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5"/>
  </bookViews>
  <sheets>
    <sheet name="07表" sheetId="1" r:id="rId1"/>
    <sheet name="08表" sheetId="2" r:id="rId2"/>
    <sheet name="09表" sheetId="3" r:id="rId3"/>
    <sheet name="10表" sheetId="4" r:id="rId4"/>
    <sheet name="11表" sheetId="5" r:id="rId5"/>
    <sheet name="12表" sheetId="6" r:id="rId6"/>
  </sheets>
  <definedNames/>
  <calcPr fullCalcOnLoad="1"/>
</workbook>
</file>

<file path=xl/sharedStrings.xml><?xml version="1.0" encoding="utf-8"?>
<sst xmlns="http://schemas.openxmlformats.org/spreadsheetml/2006/main" count="157" uniqueCount="131">
  <si>
    <t>附件2</t>
  </si>
  <si>
    <t>准格尔旗本级部门决算、“三公”经费决算公开样表</t>
  </si>
  <si>
    <r>
      <t>（共</t>
    </r>
    <r>
      <rPr>
        <sz val="8"/>
        <rFont val="Times New Roman"/>
        <family val="1"/>
      </rPr>
      <t>6</t>
    </r>
    <r>
      <rPr>
        <sz val="8"/>
        <rFont val="楷体_GB2312"/>
        <family val="3"/>
      </rPr>
      <t>张）</t>
    </r>
  </si>
  <si>
    <r>
      <t>20</t>
    </r>
    <r>
      <rPr>
        <sz val="14"/>
        <rFont val="黑体"/>
        <family val="0"/>
      </rPr>
      <t>14年度收入支出决算总表</t>
    </r>
  </si>
  <si>
    <r>
      <t>公开</t>
    </r>
    <r>
      <rPr>
        <sz val="7.5"/>
        <rFont val="Times New Roman"/>
        <family val="1"/>
      </rPr>
      <t>07</t>
    </r>
    <r>
      <rPr>
        <sz val="7.5"/>
        <rFont val="宋体"/>
        <family val="0"/>
      </rPr>
      <t>表</t>
    </r>
  </si>
  <si>
    <r>
      <t>部门：</t>
    </r>
    <r>
      <rPr>
        <sz val="9"/>
        <rFont val="Times New Roman"/>
        <family val="1"/>
      </rPr>
      <t xml:space="preserve">     </t>
    </r>
    <r>
      <rPr>
        <sz val="9"/>
        <rFont val="宋体"/>
        <family val="0"/>
      </rPr>
      <t>准旗农综办</t>
    </r>
    <r>
      <rPr>
        <sz val="9"/>
        <rFont val="Times New Roman"/>
        <family val="1"/>
      </rPr>
      <t xml:space="preserve">                                                                                                                                                    </t>
    </r>
    <r>
      <rPr>
        <sz val="9"/>
        <rFont val="宋体"/>
        <family val="0"/>
      </rPr>
      <t>单位：万元</t>
    </r>
  </si>
  <si>
    <r>
      <t>收</t>
    </r>
    <r>
      <rPr>
        <sz val="9"/>
        <rFont val="Times New Roman"/>
        <family val="1"/>
      </rPr>
      <t xml:space="preserve">                          </t>
    </r>
    <r>
      <rPr>
        <sz val="9"/>
        <rFont val="宋体"/>
        <family val="0"/>
      </rPr>
      <t>入</t>
    </r>
  </si>
  <si>
    <r>
      <t>支</t>
    </r>
    <r>
      <rPr>
        <sz val="9"/>
        <rFont val="Times New Roman"/>
        <family val="1"/>
      </rPr>
      <t xml:space="preserve">                          </t>
    </r>
    <r>
      <rPr>
        <sz val="9"/>
        <rFont val="宋体"/>
        <family val="0"/>
      </rPr>
      <t>出</t>
    </r>
  </si>
  <si>
    <t>项          目</t>
  </si>
  <si>
    <t>行次</t>
  </si>
  <si>
    <t>决算数</t>
  </si>
  <si>
    <t>支出项目（性质）</t>
  </si>
  <si>
    <t>功能分类</t>
  </si>
  <si>
    <t>一、财政拨款（补助）</t>
  </si>
  <si>
    <t>一、基本支出</t>
  </si>
  <si>
    <t>一、一般公共服务</t>
  </si>
  <si>
    <t xml:space="preserve">    其中：公共财政拨款（补助）</t>
  </si>
  <si>
    <t xml:space="preserve">    工资福利支出</t>
  </si>
  <si>
    <t>二、外交</t>
  </si>
  <si>
    <t xml:space="preserve">          纳入预算管理的非税收入</t>
  </si>
  <si>
    <t xml:space="preserve">    商品和服务支出</t>
  </si>
  <si>
    <t>三、国防</t>
  </si>
  <si>
    <t>二、纳入专户管理的教育收费收入</t>
  </si>
  <si>
    <t xml:space="preserve">    对个人和家庭的补助</t>
  </si>
  <si>
    <t>四、公共安全</t>
  </si>
  <si>
    <t>三、纳入预算管理的政府性基金</t>
  </si>
  <si>
    <t>二、项目支出</t>
  </si>
  <si>
    <t>五、教育</t>
  </si>
  <si>
    <t>四、事业单位经营收入</t>
  </si>
  <si>
    <t xml:space="preserve">    专项业务费</t>
  </si>
  <si>
    <t>六、科学技术</t>
  </si>
  <si>
    <t>五、其他收入</t>
  </si>
  <si>
    <t xml:space="preserve">    专项资金支出</t>
  </si>
  <si>
    <t>七、文化体育与传媒</t>
  </si>
  <si>
    <t>六、债务资金（银行贷款）</t>
  </si>
  <si>
    <t>三、事业单位经营支出</t>
  </si>
  <si>
    <t>八、社会保障和就业</t>
  </si>
  <si>
    <t>九、医疗卫生与计划生育支出</t>
  </si>
  <si>
    <t>十、节能环保</t>
  </si>
  <si>
    <t>十一、城乡社区事务</t>
  </si>
  <si>
    <t>十二、农林水事务</t>
  </si>
  <si>
    <t>十三、交通运输</t>
  </si>
  <si>
    <t>十四、资源勘探电力信息等事务</t>
  </si>
  <si>
    <t>十五、商业服务业等事务</t>
  </si>
  <si>
    <t>十六、金融监管等事务支出</t>
  </si>
  <si>
    <t>十七、援助其他地区支出</t>
  </si>
  <si>
    <t>十八、国土资源气象等事务</t>
  </si>
  <si>
    <t>十九、住房保障支出</t>
  </si>
  <si>
    <t>二十、粮油物资储备事务</t>
  </si>
  <si>
    <t>二十一、预备费</t>
  </si>
  <si>
    <t>二十二、国债还本付息支出</t>
  </si>
  <si>
    <t>二十三、其他支出</t>
  </si>
  <si>
    <t>二十四、转移性支出</t>
  </si>
  <si>
    <t>本年收入合计</t>
  </si>
  <si>
    <t>本年支出合计</t>
  </si>
  <si>
    <t>七、转移性收入</t>
  </si>
  <si>
    <t>四、上缴上级支出</t>
  </si>
  <si>
    <t>结转下年</t>
  </si>
  <si>
    <t xml:space="preserve">   上级单位补助收入</t>
  </si>
  <si>
    <t>五、对附属单位补助支出</t>
  </si>
  <si>
    <t xml:space="preserve">   附属单位上缴收入</t>
  </si>
  <si>
    <t>六、结转下年</t>
  </si>
  <si>
    <t>八、上年结转</t>
  </si>
  <si>
    <t>九、用事业基金弥补收支差额</t>
  </si>
  <si>
    <t>收入合计</t>
  </si>
  <si>
    <t>支出合计</t>
  </si>
  <si>
    <r>
      <t>20</t>
    </r>
    <r>
      <rPr>
        <sz val="14"/>
        <rFont val="黑体"/>
        <family val="0"/>
      </rPr>
      <t>14年度收入决算表</t>
    </r>
  </si>
  <si>
    <r>
      <t>公开</t>
    </r>
    <r>
      <rPr>
        <sz val="7.5"/>
        <rFont val="Times New Roman"/>
        <family val="1"/>
      </rPr>
      <t>08</t>
    </r>
    <r>
      <rPr>
        <sz val="7.5"/>
        <rFont val="宋体"/>
        <family val="0"/>
      </rPr>
      <t>表</t>
    </r>
  </si>
  <si>
    <r>
      <t>部门：</t>
    </r>
    <r>
      <rPr>
        <sz val="7.5"/>
        <rFont val="Times New Roman"/>
        <family val="1"/>
      </rPr>
      <t xml:space="preserve">      </t>
    </r>
    <r>
      <rPr>
        <sz val="7.5"/>
        <rFont val="宋体"/>
        <family val="0"/>
      </rPr>
      <t>准旗农综办</t>
    </r>
    <r>
      <rPr>
        <sz val="7.5"/>
        <rFont val="Times New Roman"/>
        <family val="1"/>
      </rPr>
      <t xml:space="preserve">                                                                                                                                                                                                                                                                               </t>
    </r>
    <r>
      <rPr>
        <sz val="7.5"/>
        <rFont val="宋体"/>
        <family val="0"/>
      </rPr>
      <t>单位：万元</t>
    </r>
  </si>
  <si>
    <t>科目</t>
  </si>
  <si>
    <t>本年收入
合计</t>
  </si>
  <si>
    <t>财政拨款
收入</t>
  </si>
  <si>
    <t>纳入专户管理的教育收费收入</t>
  </si>
  <si>
    <t>事业单位
经营收入</t>
  </si>
  <si>
    <t>其他收入</t>
  </si>
  <si>
    <t>债务资金
(银行贷款)</t>
  </si>
  <si>
    <t>转移性收入</t>
  </si>
  <si>
    <t>上年结转</t>
  </si>
  <si>
    <t>用事业基金弥补收支差额</t>
  </si>
  <si>
    <t>科目编码</t>
  </si>
  <si>
    <t>科目名称</t>
  </si>
  <si>
    <t>合计</t>
  </si>
  <si>
    <t>上级单位补助收入</t>
  </si>
  <si>
    <r>
      <t xml:space="preserve"> </t>
    </r>
    <r>
      <rPr>
        <sz val="10"/>
        <rFont val="宋体"/>
        <family val="0"/>
      </rPr>
      <t>附属单位上缴收入</t>
    </r>
  </si>
  <si>
    <t>栏次</t>
  </si>
  <si>
    <t>机构运行</t>
  </si>
  <si>
    <t>注：本表反映部门本年度取得的各项收入情况，本表不含“政府性基金预算财政拨款收入”。</t>
  </si>
  <si>
    <r>
      <t>1</t>
    </r>
    <r>
      <rPr>
        <sz val="7.5"/>
        <rFont val="宋体"/>
        <family val="0"/>
      </rPr>
      <t>栏</t>
    </r>
    <r>
      <rPr>
        <sz val="7.5"/>
        <rFont val="Times New Roman"/>
        <family val="1"/>
      </rPr>
      <t>=</t>
    </r>
    <r>
      <rPr>
        <sz val="7.5"/>
        <rFont val="宋体"/>
        <family val="0"/>
      </rPr>
      <t>（</t>
    </r>
    <r>
      <rPr>
        <sz val="7.5"/>
        <rFont val="Times New Roman"/>
        <family val="1"/>
      </rPr>
      <t>2+3+4+5+6+7</t>
    </r>
    <r>
      <rPr>
        <sz val="7.5"/>
        <rFont val="宋体"/>
        <family val="0"/>
      </rPr>
      <t>）栏；</t>
    </r>
    <r>
      <rPr>
        <sz val="7.5"/>
        <rFont val="Times New Roman"/>
        <family val="1"/>
      </rPr>
      <t>7</t>
    </r>
    <r>
      <rPr>
        <sz val="7.5"/>
        <rFont val="宋体"/>
        <family val="0"/>
      </rPr>
      <t>栏</t>
    </r>
    <r>
      <rPr>
        <sz val="7.5"/>
        <rFont val="Times New Roman"/>
        <family val="1"/>
      </rPr>
      <t>=</t>
    </r>
    <r>
      <rPr>
        <sz val="7.5"/>
        <rFont val="宋体"/>
        <family val="0"/>
      </rPr>
      <t>（</t>
    </r>
    <r>
      <rPr>
        <sz val="7.5"/>
        <rFont val="Times New Roman"/>
        <family val="1"/>
      </rPr>
      <t>8+9</t>
    </r>
    <r>
      <rPr>
        <sz val="7.5"/>
        <rFont val="宋体"/>
        <family val="0"/>
      </rPr>
      <t>）栏</t>
    </r>
  </si>
  <si>
    <r>
      <t>20</t>
    </r>
    <r>
      <rPr>
        <sz val="14"/>
        <rFont val="黑体"/>
        <family val="0"/>
      </rPr>
      <t>14年度支出决算表</t>
    </r>
  </si>
  <si>
    <r>
      <t>公开</t>
    </r>
    <r>
      <rPr>
        <sz val="7.5"/>
        <rFont val="Times New Roman"/>
        <family val="1"/>
      </rPr>
      <t>09</t>
    </r>
    <r>
      <rPr>
        <sz val="7.5"/>
        <rFont val="宋体"/>
        <family val="0"/>
      </rPr>
      <t>表</t>
    </r>
  </si>
  <si>
    <r>
      <t>部门：</t>
    </r>
    <r>
      <rPr>
        <sz val="10"/>
        <rFont val="Times New Roman"/>
        <family val="1"/>
      </rPr>
      <t xml:space="preserve">           </t>
    </r>
    <r>
      <rPr>
        <sz val="10"/>
        <rFont val="宋体"/>
        <family val="0"/>
      </rPr>
      <t>准旗农综办</t>
    </r>
    <r>
      <rPr>
        <sz val="10"/>
        <rFont val="Times New Roman"/>
        <family val="1"/>
      </rPr>
      <t xml:space="preserve">                                                                                                                                              </t>
    </r>
    <r>
      <rPr>
        <sz val="10"/>
        <rFont val="宋体"/>
        <family val="0"/>
      </rPr>
      <t>单位：万元</t>
    </r>
  </si>
  <si>
    <t>基本支出</t>
  </si>
  <si>
    <t>项目支出</t>
  </si>
  <si>
    <t>事业单位经营支出</t>
  </si>
  <si>
    <t>上缴上级支出</t>
  </si>
  <si>
    <t>对附属单位补助支出</t>
  </si>
  <si>
    <r>
      <t>栏</t>
    </r>
    <r>
      <rPr>
        <sz val="10"/>
        <rFont val="Times New Roman"/>
        <family val="1"/>
      </rPr>
      <t xml:space="preserve">  </t>
    </r>
    <r>
      <rPr>
        <sz val="10"/>
        <rFont val="宋体"/>
        <family val="0"/>
      </rPr>
      <t>次</t>
    </r>
  </si>
  <si>
    <r>
      <t>合</t>
    </r>
    <r>
      <rPr>
        <sz val="10"/>
        <rFont val="Times New Roman"/>
        <family val="1"/>
      </rPr>
      <t xml:space="preserve">  </t>
    </r>
    <r>
      <rPr>
        <sz val="10"/>
        <rFont val="宋体"/>
        <family val="0"/>
      </rPr>
      <t>计</t>
    </r>
  </si>
  <si>
    <t>注：本表反映部门本年度各项支出情况，本表均不含“政府性基金预算财政拨款支出”。</t>
  </si>
  <si>
    <r>
      <t>20</t>
    </r>
    <r>
      <rPr>
        <sz val="14"/>
        <rFont val="黑体"/>
        <family val="0"/>
      </rPr>
      <t>14年度财政拨款支出决算表</t>
    </r>
  </si>
  <si>
    <r>
      <t>公开</t>
    </r>
    <r>
      <rPr>
        <sz val="7.5"/>
        <rFont val="Times New Roman"/>
        <family val="1"/>
      </rPr>
      <t>10</t>
    </r>
    <r>
      <rPr>
        <sz val="7.5"/>
        <rFont val="宋体"/>
        <family val="0"/>
      </rPr>
      <t>表</t>
    </r>
  </si>
  <si>
    <r>
      <t>部门：</t>
    </r>
    <r>
      <rPr>
        <sz val="10"/>
        <rFont val="Times New Roman"/>
        <family val="1"/>
      </rPr>
      <t xml:space="preserve">          </t>
    </r>
    <r>
      <rPr>
        <sz val="10"/>
        <rFont val="宋体"/>
        <family val="0"/>
      </rPr>
      <t>准旗农综办</t>
    </r>
    <r>
      <rPr>
        <sz val="10"/>
        <rFont val="Times New Roman"/>
        <family val="1"/>
      </rPr>
      <t xml:space="preserve">                                                                                                                                                                                                                                                                   </t>
    </r>
    <r>
      <rPr>
        <sz val="10"/>
        <rFont val="宋体"/>
        <family val="0"/>
      </rPr>
      <t>单位：万元</t>
    </r>
  </si>
  <si>
    <t>栏  次</t>
  </si>
  <si>
    <t>合  计</t>
  </si>
  <si>
    <t>注：本表反映部门本年度一般预算财政拨款实际支出情况。</t>
  </si>
  <si>
    <t xml:space="preserve">    1栏=（2+3）栏。</t>
  </si>
  <si>
    <r>
      <t>20</t>
    </r>
    <r>
      <rPr>
        <sz val="14"/>
        <rFont val="黑体"/>
        <family val="0"/>
      </rPr>
      <t>14年度政府性基金预算收入支出决算表</t>
    </r>
  </si>
  <si>
    <r>
      <t>公开</t>
    </r>
    <r>
      <rPr>
        <sz val="7.5"/>
        <rFont val="Times New Roman"/>
        <family val="1"/>
      </rPr>
      <t>11</t>
    </r>
    <r>
      <rPr>
        <sz val="7.5"/>
        <rFont val="宋体"/>
        <family val="0"/>
      </rPr>
      <t>表</t>
    </r>
  </si>
  <si>
    <r>
      <t>部门：</t>
    </r>
    <r>
      <rPr>
        <sz val="10"/>
        <rFont val="Times New Roman"/>
        <family val="1"/>
      </rPr>
      <t xml:space="preserve"> </t>
    </r>
    <r>
      <rPr>
        <sz val="10"/>
        <rFont val="宋体"/>
        <family val="0"/>
      </rPr>
      <t>准旗农综办</t>
    </r>
    <r>
      <rPr>
        <sz val="10"/>
        <rFont val="Times New Roman"/>
        <family val="1"/>
      </rPr>
      <t xml:space="preserve">                                                                                                                                                          </t>
    </r>
    <r>
      <rPr>
        <sz val="10"/>
        <rFont val="宋体"/>
        <family val="0"/>
      </rPr>
      <t>单位：万元</t>
    </r>
  </si>
  <si>
    <t>项目</t>
  </si>
  <si>
    <t>上年结转和结余</t>
  </si>
  <si>
    <t>本年收入</t>
  </si>
  <si>
    <t>本年支出</t>
  </si>
  <si>
    <t>年末结转和结余</t>
  </si>
  <si>
    <t>小计</t>
  </si>
  <si>
    <t>注：本表反映部门本年度政府性基金预算实际收入支出及结转和结余情况。</t>
  </si>
  <si>
    <t>6栏=（1+2-3）栏；3栏=（4+5）栏。</t>
  </si>
  <si>
    <r>
      <t>20</t>
    </r>
    <r>
      <rPr>
        <sz val="14"/>
        <rFont val="黑体"/>
        <family val="0"/>
      </rPr>
      <t>14年度“三公”经费财政拨款支出决算表</t>
    </r>
  </si>
  <si>
    <r>
      <t>公开</t>
    </r>
    <r>
      <rPr>
        <sz val="7.5"/>
        <rFont val="Times New Roman"/>
        <family val="1"/>
      </rPr>
      <t>12</t>
    </r>
    <r>
      <rPr>
        <sz val="7.5"/>
        <rFont val="宋体"/>
        <family val="0"/>
      </rPr>
      <t>表</t>
    </r>
  </si>
  <si>
    <r>
      <t>部门：</t>
    </r>
    <r>
      <rPr>
        <sz val="7.5"/>
        <rFont val="Times New Roman"/>
        <family val="1"/>
      </rPr>
      <t xml:space="preserve">                 </t>
    </r>
    <r>
      <rPr>
        <sz val="7.5"/>
        <rFont val="宋体"/>
        <family val="0"/>
      </rPr>
      <t>准旗农综办</t>
    </r>
    <r>
      <rPr>
        <sz val="7.5"/>
        <rFont val="Times New Roman"/>
        <family val="1"/>
      </rPr>
      <t xml:space="preserve">                                                                                                                                          </t>
    </r>
    <r>
      <rPr>
        <sz val="7.5"/>
        <rFont val="宋体"/>
        <family val="0"/>
      </rPr>
      <t>单位：万元</t>
    </r>
  </si>
  <si>
    <t>合   计</t>
  </si>
  <si>
    <t>因公出国（境）费</t>
  </si>
  <si>
    <t>公务接待费</t>
  </si>
  <si>
    <t>公务用车费</t>
  </si>
  <si>
    <t>支出额</t>
  </si>
  <si>
    <t>小 计</t>
  </si>
  <si>
    <t>其中：</t>
  </si>
  <si>
    <t>公务用车购置费</t>
  </si>
  <si>
    <t>公务用车运行维护费</t>
  </si>
  <si>
    <t>注：“20××年度决算数”指“三公”经费当年公共财政预算拨款预算安排、当年追加和以前年度公共财政预算拨款结余结转资金安排的实际支出。</t>
  </si>
  <si>
    <t xml:space="preserve">    1栏=（2+3+4）栏；4栏=（5+6）栏。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</si>
</sst>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4"/>
      <name val="Times New Roman"/>
      <family val="1"/>
    </font>
    <font>
      <sz val="7.5"/>
      <name val="宋体"/>
      <family val="0"/>
    </font>
    <font>
      <sz val="10"/>
      <name val="宋体"/>
      <family val="0"/>
    </font>
    <font>
      <sz val="14"/>
      <name val="黑体"/>
      <family val="0"/>
    </font>
    <font>
      <sz val="10"/>
      <name val="Times New Roman"/>
      <family val="1"/>
    </font>
    <font>
      <sz val="7.5"/>
      <name val="Times New Roman"/>
      <family val="1"/>
    </font>
    <font>
      <sz val="14"/>
      <name val="宋体"/>
      <family val="0"/>
    </font>
    <font>
      <sz val="9"/>
      <name val="宋体"/>
      <family val="0"/>
    </font>
    <font>
      <sz val="8"/>
      <name val="楷体"/>
      <family val="3"/>
    </font>
    <font>
      <sz val="14"/>
      <name val="方正小标宋简体"/>
      <family val="0"/>
    </font>
    <font>
      <sz val="8"/>
      <name val="楷体_GB2312"/>
      <family val="3"/>
    </font>
    <font>
      <i/>
      <sz val="11"/>
      <color indexed="23"/>
      <name val="宋体"/>
      <family val="0"/>
    </font>
    <font>
      <sz val="11"/>
      <color indexed="16"/>
      <name val="宋体"/>
      <family val="0"/>
    </font>
    <font>
      <b/>
      <sz val="18"/>
      <color indexed="54"/>
      <name val="宋体"/>
      <family val="0"/>
    </font>
    <font>
      <sz val="11"/>
      <color indexed="62"/>
      <name val="宋体"/>
      <family val="0"/>
    </font>
    <font>
      <sz val="11"/>
      <color indexed="8"/>
      <name val="宋体"/>
      <family val="0"/>
    </font>
    <font>
      <b/>
      <sz val="11"/>
      <color indexed="9"/>
      <name val="宋体"/>
      <family val="0"/>
    </font>
    <font>
      <sz val="11"/>
      <color indexed="9"/>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1"/>
      <color indexed="17"/>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8"/>
      <name val="Times New Roman"/>
      <family val="1"/>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9" xfId="0" applyFont="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F37" sqref="F37"/>
    </sheetView>
  </sheetViews>
  <sheetFormatPr defaultColWidth="9.00390625" defaultRowHeight="14.25"/>
  <cols>
    <col min="1" max="1" width="24.625" style="0" customWidth="1"/>
    <col min="3" max="3" width="11.00390625" style="0" customWidth="1"/>
    <col min="4" max="4" width="20.375" style="0" customWidth="1"/>
    <col min="5" max="5" width="6.75390625" style="0" customWidth="1"/>
    <col min="7" max="7" width="22.375" style="0" customWidth="1"/>
    <col min="8" max="8" width="6.375" style="0" customWidth="1"/>
    <col min="9" max="9" width="10.875" style="0" customWidth="1"/>
  </cols>
  <sheetData>
    <row r="1" spans="1:9" ht="13.5" customHeight="1">
      <c r="A1" s="17" t="s">
        <v>0</v>
      </c>
      <c r="B1" s="17"/>
      <c r="C1" s="17"/>
      <c r="D1" s="17"/>
      <c r="E1" s="17"/>
      <c r="F1" s="17"/>
      <c r="G1" s="17"/>
      <c r="H1" s="17"/>
      <c r="I1" s="17"/>
    </row>
    <row r="2" spans="1:9" s="15" customFormat="1" ht="13.5" customHeight="1">
      <c r="A2" s="18" t="s">
        <v>1</v>
      </c>
      <c r="B2" s="18"/>
      <c r="C2" s="18"/>
      <c r="D2" s="18"/>
      <c r="E2" s="18"/>
      <c r="F2" s="18"/>
      <c r="G2" s="18"/>
      <c r="H2" s="18"/>
      <c r="I2" s="18"/>
    </row>
    <row r="3" spans="1:9" ht="9.75" customHeight="1">
      <c r="A3" s="19" t="s">
        <v>2</v>
      </c>
      <c r="B3" s="19"/>
      <c r="C3" s="19"/>
      <c r="D3" s="19"/>
      <c r="E3" s="19"/>
      <c r="F3" s="19"/>
      <c r="G3" s="19"/>
      <c r="H3" s="19"/>
      <c r="I3" s="19"/>
    </row>
    <row r="4" spans="1:9" ht="13.5" customHeight="1">
      <c r="A4" s="1" t="s">
        <v>3</v>
      </c>
      <c r="B4" s="1"/>
      <c r="C4" s="1"/>
      <c r="D4" s="1"/>
      <c r="E4" s="1"/>
      <c r="F4" s="1"/>
      <c r="G4" s="1"/>
      <c r="H4" s="1"/>
      <c r="I4" s="1"/>
    </row>
    <row r="5" spans="1:9" ht="8.25" customHeight="1">
      <c r="A5" s="9" t="s">
        <v>4</v>
      </c>
      <c r="B5" s="9"/>
      <c r="C5" s="9"/>
      <c r="D5" s="9"/>
      <c r="E5" s="9"/>
      <c r="F5" s="9"/>
      <c r="G5" s="9"/>
      <c r="H5" s="9"/>
      <c r="I5" s="9"/>
    </row>
    <row r="6" spans="1:9" s="16" customFormat="1" ht="13.5" customHeight="1">
      <c r="A6" s="20" t="s">
        <v>5</v>
      </c>
      <c r="B6" s="20"/>
      <c r="C6" s="20"/>
      <c r="D6" s="20"/>
      <c r="E6" s="20"/>
      <c r="F6" s="20"/>
      <c r="G6" s="20"/>
      <c r="H6" s="20"/>
      <c r="I6" s="20"/>
    </row>
    <row r="7" spans="1:9" s="16" customFormat="1" ht="13.5" customHeight="1">
      <c r="A7" s="21" t="s">
        <v>6</v>
      </c>
      <c r="B7" s="21"/>
      <c r="C7" s="21"/>
      <c r="D7" s="21" t="s">
        <v>7</v>
      </c>
      <c r="E7" s="21"/>
      <c r="F7" s="21"/>
      <c r="G7" s="21"/>
      <c r="H7" s="21"/>
      <c r="I7" s="21"/>
    </row>
    <row r="8" spans="1:9" s="16" customFormat="1" ht="13.5" customHeight="1">
      <c r="A8" s="22" t="s">
        <v>8</v>
      </c>
      <c r="B8" s="22" t="s">
        <v>9</v>
      </c>
      <c r="C8" s="22" t="s">
        <v>10</v>
      </c>
      <c r="D8" s="22" t="s">
        <v>11</v>
      </c>
      <c r="E8" s="22" t="s">
        <v>9</v>
      </c>
      <c r="F8" s="22" t="s">
        <v>10</v>
      </c>
      <c r="G8" s="22" t="s">
        <v>12</v>
      </c>
      <c r="H8" s="22" t="s">
        <v>9</v>
      </c>
      <c r="I8" s="22" t="s">
        <v>10</v>
      </c>
    </row>
    <row r="9" spans="1:9" s="16" customFormat="1" ht="13.5" customHeight="1">
      <c r="A9" s="23" t="s">
        <v>13</v>
      </c>
      <c r="B9" s="22">
        <v>1</v>
      </c>
      <c r="C9" s="23">
        <v>114.26</v>
      </c>
      <c r="D9" s="23" t="s">
        <v>14</v>
      </c>
      <c r="E9" s="22">
        <v>33</v>
      </c>
      <c r="F9" s="23">
        <v>120.99</v>
      </c>
      <c r="G9" s="23" t="s">
        <v>15</v>
      </c>
      <c r="H9" s="22">
        <v>65</v>
      </c>
      <c r="I9" s="23"/>
    </row>
    <row r="10" spans="1:9" s="16" customFormat="1" ht="13.5" customHeight="1">
      <c r="A10" s="23" t="s">
        <v>16</v>
      </c>
      <c r="B10" s="22">
        <v>2</v>
      </c>
      <c r="C10" s="23">
        <v>114.26</v>
      </c>
      <c r="D10" s="23" t="s">
        <v>17</v>
      </c>
      <c r="E10" s="22">
        <v>34</v>
      </c>
      <c r="F10" s="23">
        <v>65</v>
      </c>
      <c r="G10" s="23" t="s">
        <v>18</v>
      </c>
      <c r="H10" s="22">
        <v>66</v>
      </c>
      <c r="I10" s="23"/>
    </row>
    <row r="11" spans="1:9" s="16" customFormat="1" ht="13.5" customHeight="1">
      <c r="A11" s="23" t="s">
        <v>19</v>
      </c>
      <c r="B11" s="22">
        <v>3</v>
      </c>
      <c r="C11" s="23"/>
      <c r="D11" s="23" t="s">
        <v>20</v>
      </c>
      <c r="E11" s="22">
        <v>35</v>
      </c>
      <c r="F11" s="23">
        <v>45.1</v>
      </c>
      <c r="G11" s="23" t="s">
        <v>21</v>
      </c>
      <c r="H11" s="22">
        <v>67</v>
      </c>
      <c r="I11" s="23"/>
    </row>
    <row r="12" spans="1:9" s="16" customFormat="1" ht="13.5" customHeight="1">
      <c r="A12" s="23" t="s">
        <v>22</v>
      </c>
      <c r="B12" s="22">
        <v>4</v>
      </c>
      <c r="C12" s="23"/>
      <c r="D12" s="23" t="s">
        <v>23</v>
      </c>
      <c r="E12" s="22">
        <v>36</v>
      </c>
      <c r="F12" s="23">
        <v>8.55</v>
      </c>
      <c r="G12" s="23" t="s">
        <v>24</v>
      </c>
      <c r="H12" s="22">
        <v>68</v>
      </c>
      <c r="I12" s="23"/>
    </row>
    <row r="13" spans="1:9" s="16" customFormat="1" ht="13.5" customHeight="1">
      <c r="A13" s="23" t="s">
        <v>25</v>
      </c>
      <c r="B13" s="22">
        <v>5</v>
      </c>
      <c r="C13" s="23"/>
      <c r="D13" s="23" t="s">
        <v>26</v>
      </c>
      <c r="E13" s="22">
        <v>37</v>
      </c>
      <c r="F13" s="23"/>
      <c r="G13" s="23" t="s">
        <v>27</v>
      </c>
      <c r="H13" s="22">
        <v>69</v>
      </c>
      <c r="I13" s="23"/>
    </row>
    <row r="14" spans="1:9" s="16" customFormat="1" ht="13.5" customHeight="1">
      <c r="A14" s="23" t="s">
        <v>28</v>
      </c>
      <c r="B14" s="22">
        <v>6</v>
      </c>
      <c r="C14" s="23"/>
      <c r="D14" s="23" t="s">
        <v>29</v>
      </c>
      <c r="E14" s="22">
        <v>38</v>
      </c>
      <c r="F14" s="23"/>
      <c r="G14" s="23" t="s">
        <v>30</v>
      </c>
      <c r="H14" s="22">
        <v>70</v>
      </c>
      <c r="I14" s="23"/>
    </row>
    <row r="15" spans="1:9" s="16" customFormat="1" ht="13.5" customHeight="1">
      <c r="A15" s="23" t="s">
        <v>31</v>
      </c>
      <c r="B15" s="22">
        <v>7</v>
      </c>
      <c r="C15" s="23"/>
      <c r="D15" s="23" t="s">
        <v>32</v>
      </c>
      <c r="E15" s="22">
        <v>39</v>
      </c>
      <c r="F15" s="23"/>
      <c r="G15" s="23" t="s">
        <v>33</v>
      </c>
      <c r="H15" s="22">
        <v>71</v>
      </c>
      <c r="I15" s="23"/>
    </row>
    <row r="16" spans="1:9" s="16" customFormat="1" ht="13.5" customHeight="1">
      <c r="A16" s="23" t="s">
        <v>34</v>
      </c>
      <c r="B16" s="22">
        <v>8</v>
      </c>
      <c r="C16" s="23"/>
      <c r="D16" s="23" t="s">
        <v>35</v>
      </c>
      <c r="E16" s="22">
        <v>40</v>
      </c>
      <c r="F16" s="23"/>
      <c r="G16" s="23" t="s">
        <v>36</v>
      </c>
      <c r="H16" s="22">
        <v>72</v>
      </c>
      <c r="I16" s="23"/>
    </row>
    <row r="17" spans="1:9" s="16" customFormat="1" ht="13.5" customHeight="1">
      <c r="A17" s="23"/>
      <c r="B17" s="22">
        <v>9</v>
      </c>
      <c r="C17" s="23"/>
      <c r="D17" s="23"/>
      <c r="E17" s="22">
        <v>41</v>
      </c>
      <c r="F17" s="23"/>
      <c r="G17" s="23" t="s">
        <v>37</v>
      </c>
      <c r="H17" s="22">
        <v>73</v>
      </c>
      <c r="I17" s="23"/>
    </row>
    <row r="18" spans="1:9" s="16" customFormat="1" ht="13.5" customHeight="1">
      <c r="A18" s="23"/>
      <c r="B18" s="22">
        <v>10</v>
      </c>
      <c r="C18" s="23"/>
      <c r="D18" s="23"/>
      <c r="E18" s="22">
        <v>42</v>
      </c>
      <c r="F18" s="23"/>
      <c r="G18" s="23" t="s">
        <v>38</v>
      </c>
      <c r="H18" s="22">
        <v>74</v>
      </c>
      <c r="I18" s="23"/>
    </row>
    <row r="19" spans="1:9" s="16" customFormat="1" ht="13.5" customHeight="1">
      <c r="A19" s="23"/>
      <c r="B19" s="22">
        <v>11</v>
      </c>
      <c r="C19" s="23"/>
      <c r="D19" s="23"/>
      <c r="E19" s="22">
        <v>43</v>
      </c>
      <c r="F19" s="23"/>
      <c r="G19" s="23" t="s">
        <v>39</v>
      </c>
      <c r="H19" s="22">
        <v>75</v>
      </c>
      <c r="I19" s="23"/>
    </row>
    <row r="20" spans="1:9" s="16" customFormat="1" ht="13.5" customHeight="1">
      <c r="A20" s="23"/>
      <c r="B20" s="22">
        <v>12</v>
      </c>
      <c r="C20" s="23"/>
      <c r="D20" s="23"/>
      <c r="E20" s="22">
        <v>44</v>
      </c>
      <c r="F20" s="23"/>
      <c r="G20" s="23" t="s">
        <v>40</v>
      </c>
      <c r="H20" s="22">
        <v>76</v>
      </c>
      <c r="I20" s="23">
        <v>120.99</v>
      </c>
    </row>
    <row r="21" spans="1:9" s="16" customFormat="1" ht="13.5" customHeight="1">
      <c r="A21" s="23"/>
      <c r="B21" s="22">
        <v>13</v>
      </c>
      <c r="C21" s="23"/>
      <c r="D21" s="23"/>
      <c r="E21" s="22">
        <v>45</v>
      </c>
      <c r="F21" s="23"/>
      <c r="G21" s="23" t="s">
        <v>41</v>
      </c>
      <c r="H21" s="22">
        <v>77</v>
      </c>
      <c r="I21" s="23"/>
    </row>
    <row r="22" spans="1:9" s="16" customFormat="1" ht="13.5" customHeight="1">
      <c r="A22" s="23"/>
      <c r="B22" s="22">
        <v>14</v>
      </c>
      <c r="C22" s="23"/>
      <c r="D22" s="23"/>
      <c r="E22" s="22">
        <v>46</v>
      </c>
      <c r="F22" s="23"/>
      <c r="G22" s="23" t="s">
        <v>42</v>
      </c>
      <c r="H22" s="22">
        <v>78</v>
      </c>
      <c r="I22" s="23"/>
    </row>
    <row r="23" spans="1:9" s="16" customFormat="1" ht="13.5" customHeight="1">
      <c r="A23" s="23"/>
      <c r="B23" s="22">
        <v>15</v>
      </c>
      <c r="C23" s="23"/>
      <c r="D23" s="23"/>
      <c r="E23" s="22">
        <v>47</v>
      </c>
      <c r="F23" s="23"/>
      <c r="G23" s="23" t="s">
        <v>43</v>
      </c>
      <c r="H23" s="22">
        <v>79</v>
      </c>
      <c r="I23" s="23"/>
    </row>
    <row r="24" spans="1:9" s="16" customFormat="1" ht="13.5" customHeight="1">
      <c r="A24" s="23"/>
      <c r="B24" s="22">
        <v>16</v>
      </c>
      <c r="C24" s="23"/>
      <c r="D24" s="23"/>
      <c r="E24" s="22">
        <v>48</v>
      </c>
      <c r="F24" s="23"/>
      <c r="G24" s="23" t="s">
        <v>44</v>
      </c>
      <c r="H24" s="22">
        <v>80</v>
      </c>
      <c r="I24" s="23"/>
    </row>
    <row r="25" spans="1:9" s="16" customFormat="1" ht="13.5" customHeight="1">
      <c r="A25" s="23"/>
      <c r="B25" s="22">
        <v>17</v>
      </c>
      <c r="C25" s="23"/>
      <c r="D25" s="23"/>
      <c r="E25" s="22">
        <v>49</v>
      </c>
      <c r="F25" s="23"/>
      <c r="G25" s="23" t="s">
        <v>45</v>
      </c>
      <c r="H25" s="22">
        <v>81</v>
      </c>
      <c r="I25" s="23"/>
    </row>
    <row r="26" spans="1:9" s="16" customFormat="1" ht="13.5" customHeight="1">
      <c r="A26" s="23"/>
      <c r="B26" s="22">
        <v>18</v>
      </c>
      <c r="C26" s="23"/>
      <c r="D26" s="23"/>
      <c r="E26" s="22">
        <v>50</v>
      </c>
      <c r="F26" s="23"/>
      <c r="G26" s="23" t="s">
        <v>46</v>
      </c>
      <c r="H26" s="22">
        <v>82</v>
      </c>
      <c r="I26" s="23"/>
    </row>
    <row r="27" spans="1:9" s="16" customFormat="1" ht="13.5" customHeight="1">
      <c r="A27" s="23"/>
      <c r="B27" s="22">
        <v>19</v>
      </c>
      <c r="C27" s="23"/>
      <c r="D27" s="23"/>
      <c r="E27" s="22">
        <v>51</v>
      </c>
      <c r="F27" s="23"/>
      <c r="G27" s="23" t="s">
        <v>47</v>
      </c>
      <c r="H27" s="22">
        <v>83</v>
      </c>
      <c r="I27" s="23"/>
    </row>
    <row r="28" spans="1:9" s="16" customFormat="1" ht="13.5" customHeight="1">
      <c r="A28" s="23"/>
      <c r="B28" s="22">
        <v>20</v>
      </c>
      <c r="C28" s="23"/>
      <c r="D28" s="23"/>
      <c r="E28" s="22">
        <v>52</v>
      </c>
      <c r="F28" s="23"/>
      <c r="G28" s="23" t="s">
        <v>48</v>
      </c>
      <c r="H28" s="22">
        <v>84</v>
      </c>
      <c r="I28" s="23"/>
    </row>
    <row r="29" spans="1:9" s="16" customFormat="1" ht="13.5" customHeight="1">
      <c r="A29" s="23"/>
      <c r="B29" s="22">
        <v>21</v>
      </c>
      <c r="C29" s="23"/>
      <c r="D29" s="23"/>
      <c r="E29" s="22">
        <v>53</v>
      </c>
      <c r="F29" s="23"/>
      <c r="G29" s="23" t="s">
        <v>49</v>
      </c>
      <c r="H29" s="22">
        <v>85</v>
      </c>
      <c r="I29" s="23"/>
    </row>
    <row r="30" spans="1:9" s="16" customFormat="1" ht="13.5" customHeight="1">
      <c r="A30" s="23"/>
      <c r="B30" s="22">
        <v>22</v>
      </c>
      <c r="C30" s="23"/>
      <c r="D30" s="23"/>
      <c r="E30" s="22">
        <v>54</v>
      </c>
      <c r="F30" s="23"/>
      <c r="G30" s="23" t="s">
        <v>50</v>
      </c>
      <c r="H30" s="22">
        <v>86</v>
      </c>
      <c r="I30" s="23"/>
    </row>
    <row r="31" spans="1:9" s="16" customFormat="1" ht="13.5" customHeight="1">
      <c r="A31" s="23"/>
      <c r="B31" s="22">
        <v>23</v>
      </c>
      <c r="C31" s="23"/>
      <c r="D31" s="23"/>
      <c r="E31" s="22">
        <v>55</v>
      </c>
      <c r="F31" s="23"/>
      <c r="G31" s="23" t="s">
        <v>51</v>
      </c>
      <c r="H31" s="22">
        <v>87</v>
      </c>
      <c r="I31" s="23"/>
    </row>
    <row r="32" spans="1:9" s="16" customFormat="1" ht="13.5" customHeight="1">
      <c r="A32" s="23"/>
      <c r="B32" s="22">
        <v>24</v>
      </c>
      <c r="C32" s="23"/>
      <c r="D32" s="23"/>
      <c r="E32" s="22">
        <v>56</v>
      </c>
      <c r="F32" s="23"/>
      <c r="G32" s="23" t="s">
        <v>52</v>
      </c>
      <c r="H32" s="22">
        <v>88</v>
      </c>
      <c r="I32" s="23"/>
    </row>
    <row r="33" spans="1:9" s="16" customFormat="1" ht="13.5" customHeight="1">
      <c r="A33" s="23"/>
      <c r="B33" s="22">
        <v>25</v>
      </c>
      <c r="C33" s="23"/>
      <c r="D33" s="23"/>
      <c r="E33" s="22">
        <v>57</v>
      </c>
      <c r="F33" s="23"/>
      <c r="G33" s="23"/>
      <c r="H33" s="22">
        <v>89</v>
      </c>
      <c r="I33" s="23"/>
    </row>
    <row r="34" spans="1:9" s="16" customFormat="1" ht="13.5" customHeight="1">
      <c r="A34" s="22" t="s">
        <v>53</v>
      </c>
      <c r="B34" s="22">
        <v>26</v>
      </c>
      <c r="C34" s="23">
        <f>C9+C12+C13+C14+C15+C16</f>
        <v>114.26</v>
      </c>
      <c r="D34" s="22" t="s">
        <v>54</v>
      </c>
      <c r="E34" s="22">
        <v>58</v>
      </c>
      <c r="F34" s="23">
        <f>F9+F13+F16</f>
        <v>120.99</v>
      </c>
      <c r="G34" s="22" t="s">
        <v>54</v>
      </c>
      <c r="H34" s="22">
        <v>90</v>
      </c>
      <c r="I34" s="23">
        <f>SUM(I9:I32)</f>
        <v>120.99</v>
      </c>
    </row>
    <row r="35" spans="1:9" s="16" customFormat="1" ht="13.5" customHeight="1">
      <c r="A35" s="23" t="s">
        <v>55</v>
      </c>
      <c r="B35" s="22">
        <v>27</v>
      </c>
      <c r="C35" s="23"/>
      <c r="D35" s="23" t="s">
        <v>56</v>
      </c>
      <c r="E35" s="22">
        <v>59</v>
      </c>
      <c r="F35" s="23"/>
      <c r="G35" s="23" t="s">
        <v>57</v>
      </c>
      <c r="H35" s="22">
        <v>91</v>
      </c>
      <c r="I35" s="23"/>
    </row>
    <row r="36" spans="1:9" s="16" customFormat="1" ht="13.5" customHeight="1">
      <c r="A36" s="23" t="s">
        <v>58</v>
      </c>
      <c r="B36" s="22">
        <v>28</v>
      </c>
      <c r="C36" s="23"/>
      <c r="D36" s="23" t="s">
        <v>59</v>
      </c>
      <c r="E36" s="22">
        <v>60</v>
      </c>
      <c r="F36" s="23"/>
      <c r="G36" s="23"/>
      <c r="H36" s="22">
        <v>92</v>
      </c>
      <c r="I36" s="23"/>
    </row>
    <row r="37" spans="1:9" s="16" customFormat="1" ht="13.5" customHeight="1">
      <c r="A37" s="23" t="s">
        <v>60</v>
      </c>
      <c r="B37" s="22">
        <v>29</v>
      </c>
      <c r="C37" s="23"/>
      <c r="D37" s="23" t="s">
        <v>61</v>
      </c>
      <c r="E37" s="22">
        <v>61</v>
      </c>
      <c r="F37" s="23"/>
      <c r="G37" s="23"/>
      <c r="H37" s="22">
        <v>93</v>
      </c>
      <c r="I37" s="23"/>
    </row>
    <row r="38" spans="1:9" s="16" customFormat="1" ht="13.5" customHeight="1">
      <c r="A38" s="23" t="s">
        <v>62</v>
      </c>
      <c r="B38" s="22">
        <v>30</v>
      </c>
      <c r="C38" s="23"/>
      <c r="D38" s="23"/>
      <c r="E38" s="22">
        <v>62</v>
      </c>
      <c r="F38" s="23"/>
      <c r="G38" s="23"/>
      <c r="H38" s="22">
        <v>94</v>
      </c>
      <c r="I38" s="23"/>
    </row>
    <row r="39" spans="1:9" s="16" customFormat="1" ht="13.5" customHeight="1">
      <c r="A39" s="23" t="s">
        <v>63</v>
      </c>
      <c r="B39" s="22">
        <v>31</v>
      </c>
      <c r="C39" s="23"/>
      <c r="D39" s="23"/>
      <c r="E39" s="22">
        <v>63</v>
      </c>
      <c r="F39" s="23"/>
      <c r="G39" s="23"/>
      <c r="H39" s="22">
        <v>95</v>
      </c>
      <c r="I39" s="23"/>
    </row>
    <row r="40" spans="1:9" s="16" customFormat="1" ht="13.5" customHeight="1">
      <c r="A40" s="22" t="s">
        <v>64</v>
      </c>
      <c r="B40" s="22">
        <v>32</v>
      </c>
      <c r="C40" s="23">
        <f>C34+C35+C38+C39</f>
        <v>114.26</v>
      </c>
      <c r="D40" s="22" t="s">
        <v>65</v>
      </c>
      <c r="E40" s="22">
        <v>64</v>
      </c>
      <c r="F40" s="23">
        <f>F34+F35+F36+F37</f>
        <v>120.99</v>
      </c>
      <c r="G40" s="22" t="s">
        <v>65</v>
      </c>
      <c r="H40" s="22">
        <v>96</v>
      </c>
      <c r="I40" s="23">
        <f>I34+I35</f>
        <v>120.99</v>
      </c>
    </row>
  </sheetData>
  <sheetProtection/>
  <mergeCells count="8">
    <mergeCell ref="A1:I1"/>
    <mergeCell ref="A2:I2"/>
    <mergeCell ref="A3:I3"/>
    <mergeCell ref="A4:I4"/>
    <mergeCell ref="A5:I5"/>
    <mergeCell ref="A6:I6"/>
    <mergeCell ref="A7:C7"/>
    <mergeCell ref="D7:I7"/>
  </mergeCells>
  <printOptions/>
  <pageMargins left="0.75" right="0.75" top="0.2" bottom="0.2"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4"/>
  <sheetViews>
    <sheetView workbookViewId="0" topLeftCell="A1">
      <selection activeCell="D20" sqref="D20"/>
    </sheetView>
  </sheetViews>
  <sheetFormatPr defaultColWidth="9.00390625" defaultRowHeight="14.25"/>
  <cols>
    <col min="1" max="1" width="11.25390625" style="0" customWidth="1"/>
    <col min="2" max="2" width="12.875" style="0" customWidth="1"/>
  </cols>
  <sheetData>
    <row r="1" spans="1:13" ht="18.75">
      <c r="A1" s="1" t="s">
        <v>66</v>
      </c>
      <c r="B1" s="1"/>
      <c r="C1" s="1"/>
      <c r="D1" s="1"/>
      <c r="E1" s="1"/>
      <c r="F1" s="1"/>
      <c r="G1" s="1"/>
      <c r="H1" s="1"/>
      <c r="I1" s="1"/>
      <c r="J1" s="1"/>
      <c r="K1" s="1"/>
      <c r="L1" s="1"/>
      <c r="M1" s="1"/>
    </row>
    <row r="2" spans="1:13" ht="14.25">
      <c r="A2" s="9" t="s">
        <v>67</v>
      </c>
      <c r="B2" s="9"/>
      <c r="C2" s="9"/>
      <c r="D2" s="9"/>
      <c r="E2" s="9"/>
      <c r="F2" s="9"/>
      <c r="G2" s="9"/>
      <c r="H2" s="9"/>
      <c r="I2" s="9"/>
      <c r="J2" s="9"/>
      <c r="K2" s="9"/>
      <c r="L2" s="9"/>
      <c r="M2" s="9"/>
    </row>
    <row r="3" spans="1:13" ht="14.25">
      <c r="A3" s="3" t="s">
        <v>68</v>
      </c>
      <c r="B3" s="3"/>
      <c r="C3" s="3"/>
      <c r="D3" s="3"/>
      <c r="E3" s="3"/>
      <c r="F3" s="3"/>
      <c r="G3" s="3"/>
      <c r="H3" s="3"/>
      <c r="I3" s="3"/>
      <c r="J3" s="3"/>
      <c r="K3" s="3"/>
      <c r="L3" s="3"/>
      <c r="M3" s="3"/>
    </row>
    <row r="4" spans="1:13" ht="14.25">
      <c r="A4" s="4" t="s">
        <v>69</v>
      </c>
      <c r="B4" s="4"/>
      <c r="C4" s="4" t="s">
        <v>70</v>
      </c>
      <c r="D4" s="4" t="s">
        <v>71</v>
      </c>
      <c r="E4" s="4" t="s">
        <v>72</v>
      </c>
      <c r="F4" s="4" t="s">
        <v>73</v>
      </c>
      <c r="G4" s="4" t="s">
        <v>74</v>
      </c>
      <c r="H4" s="4" t="s">
        <v>75</v>
      </c>
      <c r="I4" s="4" t="s">
        <v>76</v>
      </c>
      <c r="J4" s="4"/>
      <c r="K4" s="4"/>
      <c r="L4" s="4" t="s">
        <v>77</v>
      </c>
      <c r="M4" s="4" t="s">
        <v>78</v>
      </c>
    </row>
    <row r="5" spans="1:13" ht="14.25">
      <c r="A5" s="4" t="s">
        <v>79</v>
      </c>
      <c r="B5" s="4" t="s">
        <v>80</v>
      </c>
      <c r="C5" s="4"/>
      <c r="D5" s="4"/>
      <c r="E5" s="4"/>
      <c r="F5" s="4"/>
      <c r="G5" s="4"/>
      <c r="H5" s="4"/>
      <c r="I5" s="4" t="s">
        <v>81</v>
      </c>
      <c r="J5" s="4" t="s">
        <v>82</v>
      </c>
      <c r="K5" s="12" t="s">
        <v>83</v>
      </c>
      <c r="L5" s="4"/>
      <c r="M5" s="4"/>
    </row>
    <row r="6" spans="1:13" ht="14.25">
      <c r="A6" s="4"/>
      <c r="B6" s="4"/>
      <c r="C6" s="4"/>
      <c r="D6" s="4"/>
      <c r="E6" s="4"/>
      <c r="F6" s="4"/>
      <c r="G6" s="4"/>
      <c r="H6" s="4"/>
      <c r="I6" s="4"/>
      <c r="J6" s="4"/>
      <c r="K6" s="12"/>
      <c r="L6" s="4"/>
      <c r="M6" s="4"/>
    </row>
    <row r="7" spans="1:13" ht="14.25">
      <c r="A7" s="4" t="s">
        <v>84</v>
      </c>
      <c r="B7" s="4"/>
      <c r="C7" s="12">
        <v>1</v>
      </c>
      <c r="D7" s="12">
        <v>2</v>
      </c>
      <c r="E7" s="12">
        <v>3</v>
      </c>
      <c r="F7" s="12">
        <v>4</v>
      </c>
      <c r="G7" s="12">
        <v>5</v>
      </c>
      <c r="H7" s="12">
        <v>6</v>
      </c>
      <c r="I7" s="12">
        <v>7</v>
      </c>
      <c r="J7" s="12">
        <v>8</v>
      </c>
      <c r="K7" s="12">
        <v>9</v>
      </c>
      <c r="L7" s="12">
        <v>10</v>
      </c>
      <c r="M7" s="12">
        <v>11</v>
      </c>
    </row>
    <row r="8" spans="1:13" ht="14.25">
      <c r="A8" s="4" t="s">
        <v>81</v>
      </c>
      <c r="B8" s="4"/>
      <c r="C8" s="5">
        <f>SUM(C9:C15)</f>
        <v>114.26</v>
      </c>
      <c r="D8" s="5">
        <f aca="true" t="shared" si="0" ref="D8:M8">SUM(D9:D15)</f>
        <v>114.26</v>
      </c>
      <c r="E8" s="5">
        <f t="shared" si="0"/>
        <v>0</v>
      </c>
      <c r="F8" s="5">
        <f t="shared" si="0"/>
        <v>0</v>
      </c>
      <c r="G8" s="5">
        <f t="shared" si="0"/>
        <v>0</v>
      </c>
      <c r="H8" s="5">
        <f t="shared" si="0"/>
        <v>0</v>
      </c>
      <c r="I8" s="5">
        <f t="shared" si="0"/>
        <v>0</v>
      </c>
      <c r="J8" s="5">
        <f t="shared" si="0"/>
        <v>0</v>
      </c>
      <c r="K8" s="5">
        <f t="shared" si="0"/>
        <v>0</v>
      </c>
      <c r="L8" s="5">
        <f t="shared" si="0"/>
        <v>0</v>
      </c>
      <c r="M8" s="5">
        <f t="shared" si="0"/>
        <v>0</v>
      </c>
    </row>
    <row r="9" spans="1:13" ht="14.25">
      <c r="A9" s="5">
        <v>2130601</v>
      </c>
      <c r="B9" s="5" t="s">
        <v>85</v>
      </c>
      <c r="C9" s="5">
        <f>SUM(D9:I9,L9:M9)</f>
        <v>114.26</v>
      </c>
      <c r="D9" s="5">
        <v>114.26</v>
      </c>
      <c r="E9" s="5"/>
      <c r="F9" s="5"/>
      <c r="G9" s="5"/>
      <c r="H9" s="5"/>
      <c r="I9" s="5"/>
      <c r="J9" s="5"/>
      <c r="K9" s="5"/>
      <c r="L9" s="5"/>
      <c r="M9" s="5"/>
    </row>
    <row r="10" spans="1:13" ht="14.25">
      <c r="A10" s="5"/>
      <c r="B10" s="5"/>
      <c r="C10" s="5">
        <f aca="true" t="shared" si="1" ref="C10:C15">SUM(D10:I10,L10:M10)</f>
        <v>0</v>
      </c>
      <c r="D10" s="5"/>
      <c r="E10" s="5"/>
      <c r="F10" s="5"/>
      <c r="G10" s="5"/>
      <c r="H10" s="5"/>
      <c r="I10" s="5"/>
      <c r="J10" s="5"/>
      <c r="K10" s="5"/>
      <c r="L10" s="5"/>
      <c r="M10" s="5"/>
    </row>
    <row r="11" spans="1:13" ht="14.25">
      <c r="A11" s="5"/>
      <c r="B11" s="5"/>
      <c r="C11" s="5">
        <f t="shared" si="1"/>
        <v>0</v>
      </c>
      <c r="D11" s="5"/>
      <c r="E11" s="5"/>
      <c r="F11" s="5"/>
      <c r="G11" s="5"/>
      <c r="H11" s="5"/>
      <c r="I11" s="5"/>
      <c r="J11" s="5"/>
      <c r="K11" s="5"/>
      <c r="L11" s="5"/>
      <c r="M11" s="5"/>
    </row>
    <row r="12" spans="1:13" ht="14.25">
      <c r="A12" s="5"/>
      <c r="B12" s="5"/>
      <c r="C12" s="5">
        <f t="shared" si="1"/>
        <v>0</v>
      </c>
      <c r="D12" s="5"/>
      <c r="E12" s="4"/>
      <c r="F12" s="5"/>
      <c r="G12" s="5"/>
      <c r="H12" s="5"/>
      <c r="I12" s="5"/>
      <c r="J12" s="5"/>
      <c r="K12" s="5"/>
      <c r="L12" s="5"/>
      <c r="M12" s="5"/>
    </row>
    <row r="13" spans="1:13" ht="14.25">
      <c r="A13" s="5"/>
      <c r="B13" s="5"/>
      <c r="C13" s="5">
        <f t="shared" si="1"/>
        <v>0</v>
      </c>
      <c r="D13" s="5"/>
      <c r="E13" s="5"/>
      <c r="F13" s="5"/>
      <c r="G13" s="5"/>
      <c r="H13" s="5"/>
      <c r="I13" s="5"/>
      <c r="J13" s="5"/>
      <c r="K13" s="5"/>
      <c r="L13" s="5"/>
      <c r="M13" s="5"/>
    </row>
    <row r="14" spans="1:13" ht="14.25">
      <c r="A14" s="5"/>
      <c r="B14" s="5"/>
      <c r="C14" s="5">
        <f t="shared" si="1"/>
        <v>0</v>
      </c>
      <c r="D14" s="5"/>
      <c r="E14" s="5"/>
      <c r="F14" s="5"/>
      <c r="G14" s="5"/>
      <c r="H14" s="5"/>
      <c r="I14" s="5"/>
      <c r="J14" s="5"/>
      <c r="K14" s="5"/>
      <c r="L14" s="5"/>
      <c r="M14" s="5"/>
    </row>
    <row r="15" spans="1:13" ht="14.25">
      <c r="A15" s="5"/>
      <c r="B15" s="5"/>
      <c r="C15" s="5">
        <f t="shared" si="1"/>
        <v>0</v>
      </c>
      <c r="D15" s="5"/>
      <c r="E15" s="5"/>
      <c r="F15" s="5"/>
      <c r="G15" s="5"/>
      <c r="H15" s="5"/>
      <c r="I15" s="5"/>
      <c r="J15" s="5"/>
      <c r="K15" s="5"/>
      <c r="L15" s="5"/>
      <c r="M15" s="5"/>
    </row>
    <row r="16" spans="1:13" ht="14.25">
      <c r="A16" s="13" t="s">
        <v>86</v>
      </c>
      <c r="B16" s="13"/>
      <c r="C16" s="13"/>
      <c r="D16" s="13"/>
      <c r="E16" s="13"/>
      <c r="F16" s="13"/>
      <c r="G16" s="13"/>
      <c r="H16" s="13"/>
      <c r="I16" s="13"/>
      <c r="J16" s="13"/>
      <c r="K16" s="13"/>
      <c r="L16" s="13"/>
      <c r="M16" s="13"/>
    </row>
    <row r="17" spans="1:13" ht="14.25">
      <c r="A17" s="14" t="s">
        <v>87</v>
      </c>
      <c r="B17" s="14"/>
      <c r="C17" s="14"/>
      <c r="D17" s="14"/>
      <c r="E17" s="14"/>
      <c r="F17" s="14"/>
      <c r="G17" s="14"/>
      <c r="H17" s="14"/>
      <c r="I17" s="14"/>
      <c r="J17" s="14"/>
      <c r="K17" s="14"/>
      <c r="L17" s="14"/>
      <c r="M17" s="14"/>
    </row>
    <row r="18" ht="18.75">
      <c r="A18" s="8"/>
    </row>
    <row r="19" ht="18.75">
      <c r="A19" s="8"/>
    </row>
    <row r="20" ht="18.75">
      <c r="A20" s="8"/>
    </row>
    <row r="21" ht="18.75">
      <c r="A21" s="8"/>
    </row>
    <row r="22" ht="18.75">
      <c r="A22" s="8"/>
    </row>
    <row r="23" ht="18.75">
      <c r="A23" s="8"/>
    </row>
    <row r="24" ht="18.75">
      <c r="A24" s="1"/>
    </row>
  </sheetData>
  <sheetProtection/>
  <mergeCells count="22">
    <mergeCell ref="A1:M1"/>
    <mergeCell ref="A2:M2"/>
    <mergeCell ref="A3:M3"/>
    <mergeCell ref="A4:B4"/>
    <mergeCell ref="I4:K4"/>
    <mergeCell ref="A7:B7"/>
    <mergeCell ref="A8:B8"/>
    <mergeCell ref="A16:M16"/>
    <mergeCell ref="A17:M17"/>
    <mergeCell ref="A5:A6"/>
    <mergeCell ref="B5:B6"/>
    <mergeCell ref="C4:C6"/>
    <mergeCell ref="D4:D6"/>
    <mergeCell ref="E4:E6"/>
    <mergeCell ref="F4:F6"/>
    <mergeCell ref="G4:G6"/>
    <mergeCell ref="H4:H6"/>
    <mergeCell ref="I5:I6"/>
    <mergeCell ref="J5:J6"/>
    <mergeCell ref="K5:K6"/>
    <mergeCell ref="L4:L6"/>
    <mergeCell ref="M4:M6"/>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5"/>
  <sheetViews>
    <sheetView workbookViewId="0" topLeftCell="A1">
      <selection activeCell="D21" sqref="D21"/>
    </sheetView>
  </sheetViews>
  <sheetFormatPr defaultColWidth="9.00390625" defaultRowHeight="14.25"/>
  <cols>
    <col min="1" max="1" width="11.375" style="0" customWidth="1"/>
    <col min="2" max="2" width="13.625" style="0" customWidth="1"/>
    <col min="3" max="3" width="18.625" style="0" customWidth="1"/>
    <col min="4" max="4" width="16.50390625" style="0" customWidth="1"/>
    <col min="5" max="5" width="18.25390625" style="0" customWidth="1"/>
    <col min="6" max="6" width="13.75390625" style="0" customWidth="1"/>
    <col min="7" max="8" width="14.75390625" style="0" customWidth="1"/>
  </cols>
  <sheetData>
    <row r="1" spans="1:8" ht="18.75">
      <c r="A1" s="1" t="s">
        <v>88</v>
      </c>
      <c r="B1" s="1"/>
      <c r="C1" s="1"/>
      <c r="D1" s="1"/>
      <c r="E1" s="1"/>
      <c r="F1" s="1"/>
      <c r="G1" s="1"/>
      <c r="H1" s="1"/>
    </row>
    <row r="2" spans="1:8" ht="14.25">
      <c r="A2" s="9" t="s">
        <v>89</v>
      </c>
      <c r="B2" s="9"/>
      <c r="C2" s="9"/>
      <c r="D2" s="9"/>
      <c r="E2" s="9"/>
      <c r="F2" s="9"/>
      <c r="G2" s="9"/>
      <c r="H2" s="9"/>
    </row>
    <row r="3" spans="1:8" ht="14.25">
      <c r="A3" s="10" t="s">
        <v>90</v>
      </c>
      <c r="B3" s="10"/>
      <c r="C3" s="10"/>
      <c r="D3" s="10"/>
      <c r="E3" s="10"/>
      <c r="F3" s="10"/>
      <c r="G3" s="10"/>
      <c r="H3" s="10"/>
    </row>
    <row r="4" spans="1:8" ht="14.25">
      <c r="A4" s="4" t="s">
        <v>69</v>
      </c>
      <c r="B4" s="4"/>
      <c r="C4" s="4" t="s">
        <v>54</v>
      </c>
      <c r="D4" s="4" t="s">
        <v>91</v>
      </c>
      <c r="E4" s="4" t="s">
        <v>92</v>
      </c>
      <c r="F4" s="4" t="s">
        <v>93</v>
      </c>
      <c r="G4" s="4" t="s">
        <v>94</v>
      </c>
      <c r="H4" s="4" t="s">
        <v>95</v>
      </c>
    </row>
    <row r="5" spans="1:8" ht="14.25">
      <c r="A5" s="4" t="s">
        <v>79</v>
      </c>
      <c r="B5" s="4" t="s">
        <v>80</v>
      </c>
      <c r="C5" s="4"/>
      <c r="D5" s="4"/>
      <c r="E5" s="4"/>
      <c r="F5" s="4"/>
      <c r="G5" s="4"/>
      <c r="H5" s="4"/>
    </row>
    <row r="6" spans="1:8" ht="14.25">
      <c r="A6" s="4" t="s">
        <v>96</v>
      </c>
      <c r="B6" s="4"/>
      <c r="C6" s="12">
        <v>1</v>
      </c>
      <c r="D6" s="12">
        <v>2</v>
      </c>
      <c r="E6" s="12">
        <v>3</v>
      </c>
      <c r="F6" s="12">
        <v>4</v>
      </c>
      <c r="G6" s="12">
        <v>5</v>
      </c>
      <c r="H6" s="12">
        <v>6</v>
      </c>
    </row>
    <row r="7" spans="1:8" ht="14.25">
      <c r="A7" s="4" t="s">
        <v>97</v>
      </c>
      <c r="B7" s="4"/>
      <c r="C7" s="5">
        <f aca="true" t="shared" si="0" ref="C7:H7">SUM(C8:C14)</f>
        <v>120.99</v>
      </c>
      <c r="D7" s="5">
        <f t="shared" si="0"/>
        <v>120.99</v>
      </c>
      <c r="E7" s="5">
        <f t="shared" si="0"/>
        <v>0</v>
      </c>
      <c r="F7" s="5">
        <f t="shared" si="0"/>
        <v>0</v>
      </c>
      <c r="G7" s="5">
        <f t="shared" si="0"/>
        <v>0</v>
      </c>
      <c r="H7" s="5">
        <f t="shared" si="0"/>
        <v>0</v>
      </c>
    </row>
    <row r="8" spans="1:8" ht="14.25">
      <c r="A8" s="5">
        <v>2130601</v>
      </c>
      <c r="B8" s="5" t="s">
        <v>85</v>
      </c>
      <c r="C8" s="5">
        <f>SUM(D8:H8)</f>
        <v>120.99</v>
      </c>
      <c r="D8" s="5">
        <v>120.99</v>
      </c>
      <c r="E8" s="5"/>
      <c r="F8" s="5"/>
      <c r="G8" s="5"/>
      <c r="H8" s="5"/>
    </row>
    <row r="9" spans="1:8" ht="14.25">
      <c r="A9" s="5"/>
      <c r="B9" s="5"/>
      <c r="C9" s="5">
        <f aca="true" t="shared" si="1" ref="C9:C14">SUM(D9:H9)</f>
        <v>0</v>
      </c>
      <c r="D9" s="5"/>
      <c r="E9" s="5"/>
      <c r="F9" s="5"/>
      <c r="G9" s="5"/>
      <c r="H9" s="5"/>
    </row>
    <row r="10" spans="1:8" ht="14.25">
      <c r="A10" s="5"/>
      <c r="B10" s="5"/>
      <c r="C10" s="5">
        <f t="shared" si="1"/>
        <v>0</v>
      </c>
      <c r="D10" s="5"/>
      <c r="E10" s="5"/>
      <c r="F10" s="5"/>
      <c r="G10" s="5"/>
      <c r="H10" s="5"/>
    </row>
    <row r="11" spans="1:8" ht="14.25">
      <c r="A11" s="5"/>
      <c r="B11" s="5"/>
      <c r="C11" s="5">
        <f t="shared" si="1"/>
        <v>0</v>
      </c>
      <c r="D11" s="5"/>
      <c r="E11" s="5"/>
      <c r="F11" s="5"/>
      <c r="G11" s="5"/>
      <c r="H11" s="5"/>
    </row>
    <row r="12" spans="1:8" ht="14.25">
      <c r="A12" s="5"/>
      <c r="B12" s="5"/>
      <c r="C12" s="5">
        <f t="shared" si="1"/>
        <v>0</v>
      </c>
      <c r="D12" s="5"/>
      <c r="E12" s="5"/>
      <c r="F12" s="5"/>
      <c r="G12" s="5"/>
      <c r="H12" s="5"/>
    </row>
    <row r="13" spans="1:8" ht="14.25">
      <c r="A13" s="5"/>
      <c r="B13" s="5"/>
      <c r="C13" s="5">
        <f t="shared" si="1"/>
        <v>0</v>
      </c>
      <c r="D13" s="5"/>
      <c r="E13" s="5"/>
      <c r="F13" s="5"/>
      <c r="G13" s="5"/>
      <c r="H13" s="5"/>
    </row>
    <row r="14" spans="1:8" ht="14.25">
      <c r="A14" s="5"/>
      <c r="B14" s="5"/>
      <c r="C14" s="5">
        <f t="shared" si="1"/>
        <v>0</v>
      </c>
      <c r="D14" s="5"/>
      <c r="E14" s="5"/>
      <c r="F14" s="5"/>
      <c r="G14" s="5"/>
      <c r="H14" s="5"/>
    </row>
    <row r="15" spans="1:8" ht="14.25">
      <c r="A15" s="6" t="s">
        <v>98</v>
      </c>
      <c r="B15" s="6"/>
      <c r="C15" s="6"/>
      <c r="D15" s="6"/>
      <c r="E15" s="6"/>
      <c r="F15" s="6"/>
      <c r="G15" s="6"/>
      <c r="H15" s="6"/>
    </row>
  </sheetData>
  <sheetProtection/>
  <mergeCells count="13">
    <mergeCell ref="A1:H1"/>
    <mergeCell ref="A2:H2"/>
    <mergeCell ref="A3:H3"/>
    <mergeCell ref="A4:B4"/>
    <mergeCell ref="A6:B6"/>
    <mergeCell ref="A7:B7"/>
    <mergeCell ref="A15:H15"/>
    <mergeCell ref="C4:C5"/>
    <mergeCell ref="D4:D5"/>
    <mergeCell ref="E4:E5"/>
    <mergeCell ref="F4:F5"/>
    <mergeCell ref="G4:G5"/>
    <mergeCell ref="H4:H5"/>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23"/>
  <sheetViews>
    <sheetView workbookViewId="0" topLeftCell="A1">
      <selection activeCell="D9" sqref="D9"/>
    </sheetView>
  </sheetViews>
  <sheetFormatPr defaultColWidth="9.00390625" defaultRowHeight="14.25"/>
  <cols>
    <col min="1" max="1" width="21.625" style="0" customWidth="1"/>
    <col min="2" max="2" width="22.75390625" style="0" customWidth="1"/>
    <col min="3" max="3" width="27.125" style="0" customWidth="1"/>
    <col min="4" max="4" width="25.00390625" style="0" customWidth="1"/>
    <col min="5" max="5" width="23.75390625" style="0" customWidth="1"/>
  </cols>
  <sheetData>
    <row r="1" spans="1:5" ht="18.75">
      <c r="A1" s="1" t="s">
        <v>99</v>
      </c>
      <c r="B1" s="1"/>
      <c r="C1" s="1"/>
      <c r="D1" s="1"/>
      <c r="E1" s="1"/>
    </row>
    <row r="2" spans="1:5" ht="14.25">
      <c r="A2" s="9" t="s">
        <v>100</v>
      </c>
      <c r="B2" s="9"/>
      <c r="C2" s="9"/>
      <c r="D2" s="9"/>
      <c r="E2" s="9"/>
    </row>
    <row r="3" spans="1:5" ht="14.25">
      <c r="A3" s="11" t="s">
        <v>101</v>
      </c>
      <c r="B3" s="11"/>
      <c r="C3" s="11"/>
      <c r="D3" s="11"/>
      <c r="E3" s="11"/>
    </row>
    <row r="4" spans="1:5" ht="14.25">
      <c r="A4" s="4" t="s">
        <v>69</v>
      </c>
      <c r="B4" s="4"/>
      <c r="C4" s="4" t="s">
        <v>54</v>
      </c>
      <c r="D4" s="4" t="s">
        <v>91</v>
      </c>
      <c r="E4" s="4" t="s">
        <v>92</v>
      </c>
    </row>
    <row r="5" spans="1:5" ht="14.25">
      <c r="A5" s="4" t="s">
        <v>79</v>
      </c>
      <c r="B5" s="4" t="s">
        <v>80</v>
      </c>
      <c r="C5" s="4"/>
      <c r="D5" s="4"/>
      <c r="E5" s="4"/>
    </row>
    <row r="6" spans="1:5" ht="14.25">
      <c r="A6" s="4" t="s">
        <v>102</v>
      </c>
      <c r="B6" s="4"/>
      <c r="C6" s="4">
        <v>1</v>
      </c>
      <c r="D6" s="4">
        <v>2</v>
      </c>
      <c r="E6" s="4">
        <v>3</v>
      </c>
    </row>
    <row r="7" spans="1:5" ht="14.25">
      <c r="A7" s="4" t="s">
        <v>103</v>
      </c>
      <c r="B7" s="4"/>
      <c r="C7" s="5">
        <f>SUM(C8:C20)</f>
        <v>120.99</v>
      </c>
      <c r="D7" s="5">
        <f>SUM(D8:D20)</f>
        <v>120.99</v>
      </c>
      <c r="E7" s="5">
        <f>SUM(E8:E20)</f>
        <v>0</v>
      </c>
    </row>
    <row r="8" spans="1:5" ht="14.25">
      <c r="A8" s="5">
        <v>2130601</v>
      </c>
      <c r="B8" s="5" t="s">
        <v>85</v>
      </c>
      <c r="C8" s="5">
        <f>SUM(D8:E8)</f>
        <v>120.99</v>
      </c>
      <c r="D8" s="5">
        <v>120.99</v>
      </c>
      <c r="E8" s="5"/>
    </row>
    <row r="9" spans="1:5" ht="14.25">
      <c r="A9" s="5"/>
      <c r="B9" s="5"/>
      <c r="C9" s="5">
        <f aca="true" t="shared" si="0" ref="C9:C20">SUM(D9:E9)</f>
        <v>0</v>
      </c>
      <c r="D9" s="5"/>
      <c r="E9" s="5"/>
    </row>
    <row r="10" spans="1:5" ht="14.25">
      <c r="A10" s="5"/>
      <c r="B10" s="5"/>
      <c r="C10" s="5">
        <f t="shared" si="0"/>
        <v>0</v>
      </c>
      <c r="D10" s="5"/>
      <c r="E10" s="5"/>
    </row>
    <row r="11" spans="1:5" ht="14.25">
      <c r="A11" s="5"/>
      <c r="B11" s="5"/>
      <c r="C11" s="5">
        <f t="shared" si="0"/>
        <v>0</v>
      </c>
      <c r="D11" s="5"/>
      <c r="E11" s="5"/>
    </row>
    <row r="12" spans="1:5" ht="14.25">
      <c r="A12" s="5"/>
      <c r="B12" s="5"/>
      <c r="C12" s="5">
        <f t="shared" si="0"/>
        <v>0</v>
      </c>
      <c r="D12" s="5"/>
      <c r="E12" s="5"/>
    </row>
    <row r="13" spans="1:5" ht="14.25">
      <c r="A13" s="5"/>
      <c r="B13" s="5"/>
      <c r="C13" s="5">
        <f t="shared" si="0"/>
        <v>0</v>
      </c>
      <c r="D13" s="5"/>
      <c r="E13" s="5"/>
    </row>
    <row r="14" spans="1:5" ht="14.25">
      <c r="A14" s="5"/>
      <c r="B14" s="5"/>
      <c r="C14" s="5">
        <f t="shared" si="0"/>
        <v>0</v>
      </c>
      <c r="D14" s="5"/>
      <c r="E14" s="5"/>
    </row>
    <row r="15" spans="1:5" ht="14.25">
      <c r="A15" s="5"/>
      <c r="B15" s="5"/>
      <c r="C15" s="5">
        <f t="shared" si="0"/>
        <v>0</v>
      </c>
      <c r="D15" s="5"/>
      <c r="E15" s="5"/>
    </row>
    <row r="16" spans="1:5" ht="14.25">
      <c r="A16" s="5"/>
      <c r="B16" s="5"/>
      <c r="C16" s="5">
        <f t="shared" si="0"/>
        <v>0</v>
      </c>
      <c r="D16" s="5"/>
      <c r="E16" s="5"/>
    </row>
    <row r="17" spans="1:5" ht="14.25">
      <c r="A17" s="5"/>
      <c r="B17" s="5"/>
      <c r="C17" s="5">
        <f t="shared" si="0"/>
        <v>0</v>
      </c>
      <c r="D17" s="5"/>
      <c r="E17" s="5"/>
    </row>
    <row r="18" spans="1:5" ht="14.25">
      <c r="A18" s="5"/>
      <c r="B18" s="5"/>
      <c r="C18" s="5">
        <f t="shared" si="0"/>
        <v>0</v>
      </c>
      <c r="D18" s="5"/>
      <c r="E18" s="5"/>
    </row>
    <row r="19" spans="1:5" ht="14.25">
      <c r="A19" s="5"/>
      <c r="B19" s="5"/>
      <c r="C19" s="5">
        <f t="shared" si="0"/>
        <v>0</v>
      </c>
      <c r="D19" s="5"/>
      <c r="E19" s="5"/>
    </row>
    <row r="20" spans="1:5" ht="14.25">
      <c r="A20" s="5"/>
      <c r="B20" s="5"/>
      <c r="C20" s="5">
        <f t="shared" si="0"/>
        <v>0</v>
      </c>
      <c r="D20" s="5"/>
      <c r="E20" s="5"/>
    </row>
    <row r="21" spans="1:5" ht="14.25">
      <c r="A21" s="6" t="s">
        <v>104</v>
      </c>
      <c r="B21" s="6"/>
      <c r="C21" s="6"/>
      <c r="D21" s="6"/>
      <c r="E21" s="6"/>
    </row>
    <row r="22" spans="1:5" ht="14.25">
      <c r="A22" s="7" t="s">
        <v>105</v>
      </c>
      <c r="B22" s="7"/>
      <c r="C22" s="7"/>
      <c r="D22" s="7"/>
      <c r="E22" s="7"/>
    </row>
    <row r="23" ht="18.75">
      <c r="A23" s="8"/>
    </row>
  </sheetData>
  <sheetProtection/>
  <mergeCells count="11">
    <mergeCell ref="A1:E1"/>
    <mergeCell ref="A2:E2"/>
    <mergeCell ref="A3:E3"/>
    <mergeCell ref="A4:B4"/>
    <mergeCell ref="A6:B6"/>
    <mergeCell ref="A7:B7"/>
    <mergeCell ref="A21:E21"/>
    <mergeCell ref="A22:E22"/>
    <mergeCell ref="C4:C5"/>
    <mergeCell ref="D4:D5"/>
    <mergeCell ref="E4:E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2"/>
  <sheetViews>
    <sheetView workbookViewId="0" topLeftCell="A1">
      <selection activeCell="C12" sqref="C12"/>
    </sheetView>
  </sheetViews>
  <sheetFormatPr defaultColWidth="9.00390625" defaultRowHeight="14.25"/>
  <cols>
    <col min="1" max="1" width="13.875" style="0" customWidth="1"/>
    <col min="2" max="2" width="15.75390625" style="0" customWidth="1"/>
    <col min="3" max="3" width="14.875" style="0" customWidth="1"/>
    <col min="4" max="4" width="11.00390625" style="0" customWidth="1"/>
    <col min="5" max="5" width="12.875" style="0" customWidth="1"/>
    <col min="6" max="6" width="13.25390625" style="0" customWidth="1"/>
    <col min="7" max="7" width="13.125" style="0" customWidth="1"/>
    <col min="8" max="8" width="14.25390625" style="0" customWidth="1"/>
  </cols>
  <sheetData>
    <row r="1" spans="1:8" ht="18.75">
      <c r="A1" s="1" t="s">
        <v>106</v>
      </c>
      <c r="B1" s="1"/>
      <c r="C1" s="1"/>
      <c r="D1" s="1"/>
      <c r="E1" s="1"/>
      <c r="F1" s="1"/>
      <c r="G1" s="1"/>
      <c r="H1" s="1"/>
    </row>
    <row r="2" spans="1:8" ht="14.25">
      <c r="A2" s="9" t="s">
        <v>107</v>
      </c>
      <c r="B2" s="9"/>
      <c r="C2" s="9"/>
      <c r="D2" s="9"/>
      <c r="E2" s="9"/>
      <c r="F2" s="9"/>
      <c r="G2" s="9"/>
      <c r="H2" s="9"/>
    </row>
    <row r="3" spans="1:8" ht="14.25">
      <c r="A3" s="10" t="s">
        <v>108</v>
      </c>
      <c r="B3" s="10"/>
      <c r="C3" s="10"/>
      <c r="D3" s="10"/>
      <c r="E3" s="10"/>
      <c r="F3" s="10"/>
      <c r="G3" s="10"/>
      <c r="H3" s="10"/>
    </row>
    <row r="4" spans="1:8" ht="14.25">
      <c r="A4" s="4" t="s">
        <v>109</v>
      </c>
      <c r="B4" s="4"/>
      <c r="C4" s="4" t="s">
        <v>110</v>
      </c>
      <c r="D4" s="4" t="s">
        <v>111</v>
      </c>
      <c r="E4" s="4" t="s">
        <v>112</v>
      </c>
      <c r="F4" s="4"/>
      <c r="G4" s="4"/>
      <c r="H4" s="4" t="s">
        <v>113</v>
      </c>
    </row>
    <row r="5" spans="1:8" ht="14.25">
      <c r="A5" s="4" t="s">
        <v>79</v>
      </c>
      <c r="B5" s="4" t="s">
        <v>80</v>
      </c>
      <c r="C5" s="4"/>
      <c r="D5" s="4"/>
      <c r="E5" s="4" t="s">
        <v>114</v>
      </c>
      <c r="F5" s="4" t="s">
        <v>91</v>
      </c>
      <c r="G5" s="4" t="s">
        <v>92</v>
      </c>
      <c r="H5" s="4"/>
    </row>
    <row r="6" spans="1:8" ht="14.25">
      <c r="A6" s="4" t="s">
        <v>84</v>
      </c>
      <c r="B6" s="4"/>
      <c r="C6" s="4">
        <v>1</v>
      </c>
      <c r="D6" s="4">
        <v>2</v>
      </c>
      <c r="E6" s="4">
        <v>3</v>
      </c>
      <c r="F6" s="4">
        <v>4</v>
      </c>
      <c r="G6" s="4">
        <v>5</v>
      </c>
      <c r="H6" s="4">
        <v>6</v>
      </c>
    </row>
    <row r="7" spans="1:8" ht="14.25">
      <c r="A7" s="4" t="s">
        <v>81</v>
      </c>
      <c r="B7" s="4"/>
      <c r="C7" s="5">
        <f aca="true" t="shared" si="0" ref="C7:H7">SUM(C8:C15)</f>
        <v>0</v>
      </c>
      <c r="D7" s="5">
        <f t="shared" si="0"/>
        <v>0</v>
      </c>
      <c r="E7" s="5">
        <f t="shared" si="0"/>
        <v>0</v>
      </c>
      <c r="F7" s="5">
        <f t="shared" si="0"/>
        <v>0</v>
      </c>
      <c r="G7" s="5">
        <f t="shared" si="0"/>
        <v>0</v>
      </c>
      <c r="H7" s="5">
        <f t="shared" si="0"/>
        <v>0</v>
      </c>
    </row>
    <row r="8" spans="1:8" ht="14.25">
      <c r="A8" s="5"/>
      <c r="B8" s="5"/>
      <c r="C8" s="5"/>
      <c r="D8" s="5"/>
      <c r="E8" s="5">
        <f>SUM(F8:G8)</f>
        <v>0</v>
      </c>
      <c r="F8" s="5"/>
      <c r="G8" s="5"/>
      <c r="H8" s="5">
        <f>C8+D8-E8</f>
        <v>0</v>
      </c>
    </row>
    <row r="9" spans="1:8" ht="14.25">
      <c r="A9" s="5"/>
      <c r="B9" s="5"/>
      <c r="C9" s="5"/>
      <c r="D9" s="5"/>
      <c r="E9" s="5">
        <f aca="true" t="shared" si="1" ref="E9:E15">SUM(F9:G9)</f>
        <v>0</v>
      </c>
      <c r="F9" s="5"/>
      <c r="G9" s="5"/>
      <c r="H9" s="5">
        <f aca="true" t="shared" si="2" ref="H9:H15">C9+D9-E9</f>
        <v>0</v>
      </c>
    </row>
    <row r="10" spans="1:8" ht="14.25">
      <c r="A10" s="5"/>
      <c r="B10" s="5"/>
      <c r="C10" s="5"/>
      <c r="D10" s="5"/>
      <c r="E10" s="5">
        <f t="shared" si="1"/>
        <v>0</v>
      </c>
      <c r="F10" s="5"/>
      <c r="G10" s="5"/>
      <c r="H10" s="5">
        <f t="shared" si="2"/>
        <v>0</v>
      </c>
    </row>
    <row r="11" spans="1:8" ht="14.25">
      <c r="A11" s="5"/>
      <c r="B11" s="5"/>
      <c r="C11" s="5"/>
      <c r="D11" s="5"/>
      <c r="E11" s="5">
        <f t="shared" si="1"/>
        <v>0</v>
      </c>
      <c r="F11" s="5"/>
      <c r="G11" s="5"/>
      <c r="H11" s="5">
        <f t="shared" si="2"/>
        <v>0</v>
      </c>
    </row>
    <row r="12" spans="1:8" ht="14.25">
      <c r="A12" s="5"/>
      <c r="B12" s="5"/>
      <c r="C12" s="5"/>
      <c r="D12" s="5"/>
      <c r="E12" s="5">
        <f t="shared" si="1"/>
        <v>0</v>
      </c>
      <c r="F12" s="5"/>
      <c r="G12" s="5"/>
      <c r="H12" s="5">
        <f t="shared" si="2"/>
        <v>0</v>
      </c>
    </row>
    <row r="13" spans="1:8" ht="14.25">
      <c r="A13" s="5"/>
      <c r="B13" s="5"/>
      <c r="C13" s="5"/>
      <c r="D13" s="5"/>
      <c r="E13" s="5">
        <f t="shared" si="1"/>
        <v>0</v>
      </c>
      <c r="F13" s="5"/>
      <c r="G13" s="5"/>
      <c r="H13" s="5">
        <f t="shared" si="2"/>
        <v>0</v>
      </c>
    </row>
    <row r="14" spans="1:8" ht="14.25">
      <c r="A14" s="5"/>
      <c r="B14" s="5"/>
      <c r="C14" s="5"/>
      <c r="D14" s="5"/>
      <c r="E14" s="5">
        <f t="shared" si="1"/>
        <v>0</v>
      </c>
      <c r="F14" s="5"/>
      <c r="G14" s="5"/>
      <c r="H14" s="5">
        <f t="shared" si="2"/>
        <v>0</v>
      </c>
    </row>
    <row r="15" spans="1:8" ht="14.25">
      <c r="A15" s="5"/>
      <c r="B15" s="5"/>
      <c r="C15" s="5"/>
      <c r="D15" s="5"/>
      <c r="E15" s="5">
        <f t="shared" si="1"/>
        <v>0</v>
      </c>
      <c r="F15" s="5"/>
      <c r="G15" s="5"/>
      <c r="H15" s="5">
        <f t="shared" si="2"/>
        <v>0</v>
      </c>
    </row>
    <row r="16" spans="1:8" ht="14.25">
      <c r="A16" s="6" t="s">
        <v>115</v>
      </c>
      <c r="B16" s="6"/>
      <c r="C16" s="6"/>
      <c r="D16" s="6"/>
      <c r="E16" s="6"/>
      <c r="F16" s="6"/>
      <c r="G16" s="6"/>
      <c r="H16" s="6"/>
    </row>
    <row r="17" spans="1:8" ht="14.25">
      <c r="A17" s="7" t="s">
        <v>116</v>
      </c>
      <c r="B17" s="7"/>
      <c r="C17" s="7"/>
      <c r="D17" s="7"/>
      <c r="E17" s="7"/>
      <c r="F17" s="7"/>
      <c r="G17" s="7"/>
      <c r="H17" s="7"/>
    </row>
    <row r="18" ht="18.75">
      <c r="A18" s="8"/>
    </row>
    <row r="19" ht="18.75">
      <c r="A19" s="8"/>
    </row>
    <row r="20" ht="18.75">
      <c r="A20" s="8"/>
    </row>
    <row r="21" ht="18.75">
      <c r="A21" s="8"/>
    </row>
    <row r="22" ht="18.75">
      <c r="A22" s="8"/>
    </row>
  </sheetData>
  <sheetProtection/>
  <mergeCells count="12">
    <mergeCell ref="A1:H1"/>
    <mergeCell ref="A2:H2"/>
    <mergeCell ref="A3:H3"/>
    <mergeCell ref="A4:B4"/>
    <mergeCell ref="E4:G4"/>
    <mergeCell ref="A6:B6"/>
    <mergeCell ref="A7:B7"/>
    <mergeCell ref="A16:H16"/>
    <mergeCell ref="A17:H17"/>
    <mergeCell ref="C4:C5"/>
    <mergeCell ref="D4:D5"/>
    <mergeCell ref="H4:H5"/>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24"/>
  <sheetViews>
    <sheetView tabSelected="1" workbookViewId="0" topLeftCell="A1">
      <selection activeCell="F10" sqref="F10"/>
    </sheetView>
  </sheetViews>
  <sheetFormatPr defaultColWidth="9.00390625" defaultRowHeight="14.25"/>
  <cols>
    <col min="1" max="1" width="17.25390625" style="0" customWidth="1"/>
    <col min="2" max="2" width="23.625" style="0" customWidth="1"/>
    <col min="3" max="3" width="18.75390625" style="0" customWidth="1"/>
    <col min="4" max="4" width="18.125" style="0" customWidth="1"/>
    <col min="5" max="5" width="22.75390625" style="0" customWidth="1"/>
    <col min="6" max="6" width="18.125" style="0" customWidth="1"/>
  </cols>
  <sheetData>
    <row r="1" spans="1:6" ht="18.75">
      <c r="A1" s="1" t="s">
        <v>117</v>
      </c>
      <c r="B1" s="1"/>
      <c r="C1" s="1"/>
      <c r="D1" s="1"/>
      <c r="E1" s="1"/>
      <c r="F1" s="1"/>
    </row>
    <row r="2" spans="1:6" ht="14.25">
      <c r="A2" s="2" t="s">
        <v>118</v>
      </c>
      <c r="B2" s="2"/>
      <c r="C2" s="2"/>
      <c r="D2" s="2"/>
      <c r="E2" s="2"/>
      <c r="F2" s="2"/>
    </row>
    <row r="3" spans="1:6" ht="14.25">
      <c r="A3" s="3" t="s">
        <v>119</v>
      </c>
      <c r="B3" s="3"/>
      <c r="C3" s="3"/>
      <c r="D3" s="3"/>
      <c r="E3" s="3"/>
      <c r="F3" s="3"/>
    </row>
    <row r="4" spans="1:6" ht="14.25">
      <c r="A4" s="4" t="s">
        <v>120</v>
      </c>
      <c r="B4" s="4" t="s">
        <v>121</v>
      </c>
      <c r="C4" s="4" t="s">
        <v>122</v>
      </c>
      <c r="D4" s="4" t="s">
        <v>123</v>
      </c>
      <c r="E4" s="4"/>
      <c r="F4" s="4"/>
    </row>
    <row r="5" spans="1:6" ht="14.25">
      <c r="A5" s="4"/>
      <c r="B5" s="4" t="s">
        <v>124</v>
      </c>
      <c r="C5" s="4" t="s">
        <v>124</v>
      </c>
      <c r="D5" s="4" t="s">
        <v>125</v>
      </c>
      <c r="E5" s="5" t="s">
        <v>126</v>
      </c>
      <c r="F5" s="5"/>
    </row>
    <row r="6" spans="1:6" ht="14.25">
      <c r="A6" s="4"/>
      <c r="B6" s="4"/>
      <c r="C6" s="4"/>
      <c r="D6" s="4"/>
      <c r="E6" s="4" t="s">
        <v>127</v>
      </c>
      <c r="F6" s="4" t="s">
        <v>128</v>
      </c>
    </row>
    <row r="7" spans="1:6" ht="14.25">
      <c r="A7" s="4">
        <v>1</v>
      </c>
      <c r="B7" s="4">
        <v>2</v>
      </c>
      <c r="C7" s="4">
        <v>3</v>
      </c>
      <c r="D7" s="4">
        <v>4</v>
      </c>
      <c r="E7" s="4">
        <v>5</v>
      </c>
      <c r="F7" s="4">
        <v>6</v>
      </c>
    </row>
    <row r="8" spans="1:6" ht="14.25">
      <c r="A8" s="4">
        <f>B8+C8+D8</f>
        <v>8.219999999999999</v>
      </c>
      <c r="B8" s="4">
        <f aca="true" t="shared" si="0" ref="B8:F8">SUM(B9:B15)</f>
        <v>0</v>
      </c>
      <c r="C8" s="4">
        <f t="shared" si="0"/>
        <v>1.67</v>
      </c>
      <c r="D8" s="4">
        <f t="shared" si="0"/>
        <v>6.55</v>
      </c>
      <c r="E8" s="4">
        <f t="shared" si="0"/>
        <v>0</v>
      </c>
      <c r="F8" s="4">
        <f t="shared" si="0"/>
        <v>6.55</v>
      </c>
    </row>
    <row r="9" spans="1:6" ht="14.25">
      <c r="A9" s="4">
        <f aca="true" t="shared" si="1" ref="A9:A15">B9+C9+D9</f>
        <v>8.219999999999999</v>
      </c>
      <c r="B9" s="4"/>
      <c r="C9" s="4">
        <v>1.67</v>
      </c>
      <c r="D9" s="4">
        <f>SUM(E9:F9)</f>
        <v>6.55</v>
      </c>
      <c r="E9" s="4"/>
      <c r="F9" s="4">
        <v>6.55</v>
      </c>
    </row>
    <row r="10" spans="1:6" ht="14.25">
      <c r="A10" s="4">
        <f t="shared" si="1"/>
        <v>0</v>
      </c>
      <c r="B10" s="4"/>
      <c r="C10" s="4"/>
      <c r="D10" s="4">
        <f aca="true" t="shared" si="2" ref="D10:D15">SUM(E10:F10)</f>
        <v>0</v>
      </c>
      <c r="E10" s="4"/>
      <c r="F10" s="4"/>
    </row>
    <row r="11" spans="1:6" ht="14.25">
      <c r="A11" s="4">
        <f t="shared" si="1"/>
        <v>0</v>
      </c>
      <c r="B11" s="4"/>
      <c r="C11" s="4"/>
      <c r="D11" s="4">
        <f t="shared" si="2"/>
        <v>0</v>
      </c>
      <c r="E11" s="4"/>
      <c r="F11" s="4"/>
    </row>
    <row r="12" spans="1:6" ht="14.25">
      <c r="A12" s="4">
        <f t="shared" si="1"/>
        <v>0</v>
      </c>
      <c r="B12" s="4"/>
      <c r="C12" s="4"/>
      <c r="D12" s="4">
        <f t="shared" si="2"/>
        <v>0</v>
      </c>
      <c r="E12" s="4"/>
      <c r="F12" s="4"/>
    </row>
    <row r="13" spans="1:6" ht="14.25">
      <c r="A13" s="4">
        <f t="shared" si="1"/>
        <v>0</v>
      </c>
      <c r="B13" s="4"/>
      <c r="C13" s="4"/>
      <c r="D13" s="4">
        <f t="shared" si="2"/>
        <v>0</v>
      </c>
      <c r="E13" s="4"/>
      <c r="F13" s="4"/>
    </row>
    <row r="14" spans="1:6" ht="14.25">
      <c r="A14" s="4">
        <f t="shared" si="1"/>
        <v>0</v>
      </c>
      <c r="B14" s="4"/>
      <c r="C14" s="4"/>
      <c r="D14" s="4">
        <f t="shared" si="2"/>
        <v>0</v>
      </c>
      <c r="E14" s="4"/>
      <c r="F14" s="4"/>
    </row>
    <row r="15" spans="1:6" ht="14.25">
      <c r="A15" s="4">
        <f t="shared" si="1"/>
        <v>0</v>
      </c>
      <c r="B15" s="4"/>
      <c r="C15" s="4"/>
      <c r="D15" s="4">
        <f t="shared" si="2"/>
        <v>0</v>
      </c>
      <c r="E15" s="4"/>
      <c r="F15" s="4"/>
    </row>
    <row r="16" spans="1:6" ht="21" customHeight="1">
      <c r="A16" s="6" t="s">
        <v>129</v>
      </c>
      <c r="B16" s="6"/>
      <c r="C16" s="6"/>
      <c r="D16" s="6"/>
      <c r="E16" s="6"/>
      <c r="F16" s="6"/>
    </row>
    <row r="17" spans="1:6" ht="14.25">
      <c r="A17" s="7" t="s">
        <v>130</v>
      </c>
      <c r="B17" s="7"/>
      <c r="C17" s="7"/>
      <c r="D17" s="7"/>
      <c r="E17" s="7"/>
      <c r="F17" s="7"/>
    </row>
    <row r="18" ht="18.75">
      <c r="A18" s="8"/>
    </row>
    <row r="19" ht="18.75">
      <c r="A19" s="8"/>
    </row>
    <row r="20" ht="18.75">
      <c r="A20" s="8"/>
    </row>
    <row r="21" ht="18.75">
      <c r="A21" s="8"/>
    </row>
    <row r="22" ht="18.75">
      <c r="A22" s="8"/>
    </row>
    <row r="23" ht="18.75">
      <c r="A23" s="8"/>
    </row>
    <row r="24" ht="18.75">
      <c r="A24" s="8"/>
    </row>
  </sheetData>
  <sheetProtection/>
  <mergeCells count="11">
    <mergeCell ref="A1:F1"/>
    <mergeCell ref="A2:F2"/>
    <mergeCell ref="A3:F3"/>
    <mergeCell ref="D4:F4"/>
    <mergeCell ref="E5:F5"/>
    <mergeCell ref="A16:F16"/>
    <mergeCell ref="A17:F17"/>
    <mergeCell ref="A4:A6"/>
    <mergeCell ref="B5:B6"/>
    <mergeCell ref="C5:C6"/>
    <mergeCell ref="D5:D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2015-04-14T01:18:07Z</dcterms:created>
  <dcterms:modified xsi:type="dcterms:W3CDTF">2016-08-08T02:23:07Z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