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/>
  </bookViews>
  <sheets>
    <sheet name="特校音乐" sheetId="16" r:id="rId1"/>
    <sheet name="特校体育" sheetId="17" r:id="rId2"/>
    <sheet name="特校美术" sheetId="19" r:id="rId3"/>
    <sheet name="特校计算机" sheetId="18" r:id="rId4"/>
    <sheet name="特校特殊教育" sheetId="20" r:id="rId5"/>
    <sheet name="特校心理健康" sheetId="21" r:id="rId6"/>
  </sheets>
  <definedNames>
    <definedName name="_xlnm._FilterDatabase" localSheetId="0" hidden="1">特校音乐!$A$3:$K$6</definedName>
    <definedName name="_xlnm._FilterDatabase" localSheetId="1" hidden="1">特校体育!$A$3:$K$6</definedName>
    <definedName name="_xlnm._FilterDatabase" localSheetId="2" hidden="1">特校美术!$A$3:$K$6</definedName>
    <definedName name="_xlnm._FilterDatabase" localSheetId="3" hidden="1">特校计算机!$A$3:$K$6</definedName>
    <definedName name="_xlnm._FilterDatabase" localSheetId="4" hidden="1">特校特殊教育!$A$3:$K$6</definedName>
    <definedName name="_xlnm._FilterDatabase" localSheetId="5" hidden="1">特校心理健康!$A$3:$K$9</definedName>
  </definedNames>
  <calcPr calcId="144525"/>
</workbook>
</file>

<file path=xl/sharedStrings.xml><?xml version="1.0" encoding="utf-8"?>
<sst xmlns="http://schemas.openxmlformats.org/spreadsheetml/2006/main" count="141" uniqueCount="47">
  <si>
    <t>2019年准格尔旗教师招聘考试面试入围人员名单（特校音乐）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</si>
  <si>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</si>
  <si>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</si>
  <si>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</si>
  <si>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</si>
  <si>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</si>
  <si>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</si>
  <si>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</si>
  <si>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</si>
  <si>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</si>
  <si>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</si>
  <si>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</si>
  <si>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</si>
  <si>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李岩浩</t>
  </si>
  <si>
    <t>男</t>
  </si>
  <si>
    <t>特校音乐</t>
  </si>
  <si>
    <t>弓雪</t>
  </si>
  <si>
    <t>女</t>
  </si>
  <si>
    <t>塔拉</t>
  </si>
  <si>
    <t>2019年准格尔旗教师招聘考试面试入围人员名单（特校体育）</t>
  </si>
  <si>
    <t>高苑森</t>
  </si>
  <si>
    <t>特校体育</t>
  </si>
  <si>
    <t>沈耀华</t>
  </si>
  <si>
    <t>全娜</t>
  </si>
  <si>
    <t>2019年准格尔旗教师招聘考试面试入围人员名单（特校美术）</t>
  </si>
  <si>
    <t>王美慧</t>
  </si>
  <si>
    <t>特校美术</t>
  </si>
  <si>
    <t>田卉</t>
  </si>
  <si>
    <t>王彦舒</t>
  </si>
  <si>
    <t>2019年准格尔旗教师招聘考试面试入围人员名单（特校计算机）</t>
  </si>
  <si>
    <t>杨磊</t>
  </si>
  <si>
    <t>特校计算机</t>
  </si>
  <si>
    <t>王骁勇</t>
  </si>
  <si>
    <t>王超煜</t>
  </si>
  <si>
    <t>2019年准格尔旗教师招聘考试面试入围人员名单（特校特殊教育）</t>
  </si>
  <si>
    <t>张文辉</t>
  </si>
  <si>
    <t>特校特殊教育</t>
  </si>
  <si>
    <t>段茹</t>
  </si>
  <si>
    <t>万荣霞</t>
  </si>
  <si>
    <t>2019年准格尔旗教师招聘考试面试入围人员名单（特校心理健康）</t>
  </si>
  <si>
    <t>熊乌日娜</t>
  </si>
  <si>
    <t>特校心理健康</t>
  </si>
  <si>
    <t>郝锦龙</t>
  </si>
  <si>
    <t>岳倩峰</t>
  </si>
  <si>
    <t>刘春美</t>
  </si>
  <si>
    <t>杨星</t>
  </si>
  <si>
    <t>苗妮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</si>
</sst>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20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2" borderId="8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13" sqref="J13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19310402707</v>
      </c>
      <c r="C4" s="5" t="s">
        <v>13</v>
      </c>
      <c r="D4" s="5" t="s">
        <v>14</v>
      </c>
      <c r="E4" s="5" t="s">
        <v>15</v>
      </c>
      <c r="F4" s="5">
        <v>38.88</v>
      </c>
      <c r="G4" s="6">
        <f t="shared" ref="G4:G6" si="0">ROUND(F4*0.5,2)</f>
        <v>19.44</v>
      </c>
      <c r="H4" s="5">
        <v>0</v>
      </c>
      <c r="I4" s="5">
        <v>2.5</v>
      </c>
      <c r="J4" s="6">
        <f t="shared" ref="J4:J6" si="1">G4+H4+I4</f>
        <v>21.94</v>
      </c>
      <c r="K4" s="5"/>
    </row>
    <row r="5" spans="1:11">
      <c r="A5" s="5">
        <v>2</v>
      </c>
      <c r="B5" s="5">
        <v>19310402708</v>
      </c>
      <c r="C5" s="5" t="s">
        <v>16</v>
      </c>
      <c r="D5" s="5" t="s">
        <v>17</v>
      </c>
      <c r="E5" s="5" t="s">
        <v>15</v>
      </c>
      <c r="F5" s="5">
        <v>30.66</v>
      </c>
      <c r="G5" s="6">
        <f t="shared" si="0"/>
        <v>15.33</v>
      </c>
      <c r="H5" s="5">
        <v>2.5</v>
      </c>
      <c r="I5" s="5">
        <v>2.5</v>
      </c>
      <c r="J5" s="6">
        <f t="shared" si="1"/>
        <v>20.33</v>
      </c>
      <c r="K5" s="5"/>
    </row>
    <row r="6" spans="1:11">
      <c r="A6" s="5">
        <v>3</v>
      </c>
      <c r="B6" s="5">
        <v>19310402709</v>
      </c>
      <c r="C6" s="5" t="s">
        <v>18</v>
      </c>
      <c r="D6" s="5" t="s">
        <v>17</v>
      </c>
      <c r="E6" s="5" t="s">
        <v>15</v>
      </c>
      <c r="F6" s="5">
        <v>30.91</v>
      </c>
      <c r="G6" s="6">
        <f t="shared" si="0"/>
        <v>15.46</v>
      </c>
      <c r="H6" s="5">
        <v>2.5</v>
      </c>
      <c r="I6" s="5">
        <v>0</v>
      </c>
      <c r="J6" s="6">
        <f t="shared" si="1"/>
        <v>17.96</v>
      </c>
      <c r="K6" s="5"/>
    </row>
  </sheetData>
  <autoFilter ref="A3:K6">
    <sortState ref="A3:K6">
      <sortCondition ref="J3:J6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18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19320402710</v>
      </c>
      <c r="C4" s="5" t="s">
        <v>20</v>
      </c>
      <c r="D4" s="5" t="s">
        <v>14</v>
      </c>
      <c r="E4" s="5" t="s">
        <v>21</v>
      </c>
      <c r="F4" s="5">
        <v>54.28</v>
      </c>
      <c r="G4" s="6">
        <f>ROUND(F4*0.5,2)</f>
        <v>27.14</v>
      </c>
      <c r="H4" s="5">
        <v>0</v>
      </c>
      <c r="I4" s="5">
        <v>2.5</v>
      </c>
      <c r="J4" s="6">
        <f>G4+H4+I4</f>
        <v>29.64</v>
      </c>
      <c r="K4" s="5"/>
    </row>
    <row r="5" spans="1:11">
      <c r="A5" s="5">
        <v>2</v>
      </c>
      <c r="B5" s="5">
        <v>19320402718</v>
      </c>
      <c r="C5" s="5" t="s">
        <v>22</v>
      </c>
      <c r="D5" s="5" t="s">
        <v>14</v>
      </c>
      <c r="E5" s="5" t="s">
        <v>21</v>
      </c>
      <c r="F5" s="5">
        <v>52.21</v>
      </c>
      <c r="G5" s="6">
        <f>ROUND(F5*0.5,2)</f>
        <v>26.11</v>
      </c>
      <c r="H5" s="5">
        <v>0</v>
      </c>
      <c r="I5" s="5">
        <v>2.5</v>
      </c>
      <c r="J5" s="6">
        <f>G5+H5+I5</f>
        <v>28.61</v>
      </c>
      <c r="K5" s="5"/>
    </row>
    <row r="6" spans="1:11">
      <c r="A6" s="5">
        <v>3</v>
      </c>
      <c r="B6" s="5">
        <v>19320402712</v>
      </c>
      <c r="C6" s="5" t="s">
        <v>23</v>
      </c>
      <c r="D6" s="5" t="s">
        <v>17</v>
      </c>
      <c r="E6" s="5" t="s">
        <v>21</v>
      </c>
      <c r="F6" s="5">
        <v>54.59</v>
      </c>
      <c r="G6" s="6">
        <f>ROUND(F6*0.5,2)</f>
        <v>27.3</v>
      </c>
      <c r="H6" s="5">
        <v>0</v>
      </c>
      <c r="I6" s="5">
        <v>0</v>
      </c>
      <c r="J6" s="6">
        <f>G6+H6+I6</f>
        <v>27.3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10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19330402804</v>
      </c>
      <c r="C4" s="5" t="s">
        <v>25</v>
      </c>
      <c r="D4" s="5" t="s">
        <v>17</v>
      </c>
      <c r="E4" s="5" t="s">
        <v>26</v>
      </c>
      <c r="F4" s="5">
        <v>81.89</v>
      </c>
      <c r="G4" s="6">
        <f>ROUND(F4*0.5,2)</f>
        <v>40.95</v>
      </c>
      <c r="H4" s="5">
        <v>0</v>
      </c>
      <c r="I4" s="5">
        <v>2.5</v>
      </c>
      <c r="J4" s="6">
        <f>G4+H4+I4</f>
        <v>43.45</v>
      </c>
      <c r="K4" s="5"/>
    </row>
    <row r="5" spans="1:11">
      <c r="A5" s="5">
        <v>2</v>
      </c>
      <c r="B5" s="5">
        <v>19330402805</v>
      </c>
      <c r="C5" s="5" t="s">
        <v>27</v>
      </c>
      <c r="D5" s="5" t="s">
        <v>17</v>
      </c>
      <c r="E5" s="5" t="s">
        <v>26</v>
      </c>
      <c r="F5" s="5">
        <v>76.41</v>
      </c>
      <c r="G5" s="6">
        <f>ROUND(F5*0.5,2)</f>
        <v>38.21</v>
      </c>
      <c r="H5" s="5">
        <v>0</v>
      </c>
      <c r="I5" s="5">
        <v>2.5</v>
      </c>
      <c r="J5" s="6">
        <f>G5+H5+I5</f>
        <v>40.71</v>
      </c>
      <c r="K5" s="5"/>
    </row>
    <row r="6" spans="1:11">
      <c r="A6" s="5">
        <v>3</v>
      </c>
      <c r="B6" s="5">
        <v>19330402801</v>
      </c>
      <c r="C6" s="5" t="s">
        <v>28</v>
      </c>
      <c r="D6" s="5" t="s">
        <v>17</v>
      </c>
      <c r="E6" s="5" t="s">
        <v>26</v>
      </c>
      <c r="F6" s="5">
        <v>75.31</v>
      </c>
      <c r="G6" s="6">
        <f>ROUND(F6*0.5,2)</f>
        <v>37.66</v>
      </c>
      <c r="H6" s="5">
        <v>2.5</v>
      </c>
      <c r="I6" s="5">
        <v>0</v>
      </c>
      <c r="J6" s="6">
        <f>G6+H6+I6</f>
        <v>40.16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7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19340402809</v>
      </c>
      <c r="C4" s="5" t="s">
        <v>30</v>
      </c>
      <c r="D4" s="5" t="s">
        <v>14</v>
      </c>
      <c r="E4" s="5" t="s">
        <v>31</v>
      </c>
      <c r="F4" s="5">
        <v>83.19</v>
      </c>
      <c r="G4" s="6">
        <f>ROUND(F4*0.5,2)</f>
        <v>41.6</v>
      </c>
      <c r="H4" s="5">
        <v>0</v>
      </c>
      <c r="I4" s="5">
        <v>2.5</v>
      </c>
      <c r="J4" s="6">
        <f>G4+H4+I4</f>
        <v>44.1</v>
      </c>
      <c r="K4" s="5"/>
    </row>
    <row r="5" spans="1:11">
      <c r="A5" s="5">
        <v>2</v>
      </c>
      <c r="B5" s="5">
        <v>19340402808</v>
      </c>
      <c r="C5" s="5" t="s">
        <v>32</v>
      </c>
      <c r="D5" s="5" t="s">
        <v>14</v>
      </c>
      <c r="E5" s="5" t="s">
        <v>31</v>
      </c>
      <c r="F5" s="5">
        <v>70.26</v>
      </c>
      <c r="G5" s="6">
        <f>ROUND(F5*0.5,2)</f>
        <v>35.13</v>
      </c>
      <c r="H5" s="5">
        <v>0</v>
      </c>
      <c r="I5" s="5">
        <v>2.5</v>
      </c>
      <c r="J5" s="6">
        <f>G5+H5+I5</f>
        <v>37.63</v>
      </c>
      <c r="K5" s="5"/>
    </row>
    <row r="6" spans="1:11">
      <c r="A6" s="5">
        <v>3</v>
      </c>
      <c r="B6" s="5">
        <v>19340402810</v>
      </c>
      <c r="C6" s="5" t="s">
        <v>33</v>
      </c>
      <c r="D6" s="5" t="s">
        <v>14</v>
      </c>
      <c r="E6" s="5" t="s">
        <v>31</v>
      </c>
      <c r="F6" s="5">
        <v>57.65</v>
      </c>
      <c r="G6" s="6">
        <f>ROUND(F6*0.5,2)</f>
        <v>28.83</v>
      </c>
      <c r="H6" s="5">
        <v>2.5</v>
      </c>
      <c r="I6" s="5">
        <v>2.5</v>
      </c>
      <c r="J6" s="6">
        <f>G6+H6+I6</f>
        <v>33.83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10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19350402815</v>
      </c>
      <c r="C4" s="5" t="s">
        <v>35</v>
      </c>
      <c r="D4" s="5" t="s">
        <v>17</v>
      </c>
      <c r="E4" s="5" t="s">
        <v>36</v>
      </c>
      <c r="F4" s="5">
        <v>60.93</v>
      </c>
      <c r="G4" s="6">
        <f>ROUND(F4*0.5,2)</f>
        <v>30.47</v>
      </c>
      <c r="H4" s="5">
        <v>0</v>
      </c>
      <c r="I4" s="5">
        <v>2.5</v>
      </c>
      <c r="J4" s="6">
        <f>G4+H4+I4</f>
        <v>32.97</v>
      </c>
      <c r="K4" s="5"/>
    </row>
    <row r="5" spans="1:11">
      <c r="A5" s="5">
        <v>2</v>
      </c>
      <c r="B5" s="5">
        <v>19350402811</v>
      </c>
      <c r="C5" s="5" t="s">
        <v>37</v>
      </c>
      <c r="D5" s="5" t="s">
        <v>17</v>
      </c>
      <c r="E5" s="5" t="s">
        <v>36</v>
      </c>
      <c r="F5" s="5">
        <v>58.34</v>
      </c>
      <c r="G5" s="6">
        <f>ROUND(F5*0.5,2)</f>
        <v>29.17</v>
      </c>
      <c r="H5" s="5">
        <v>0</v>
      </c>
      <c r="I5" s="5">
        <v>2.5</v>
      </c>
      <c r="J5" s="6">
        <f>G5+H5+I5</f>
        <v>31.67</v>
      </c>
      <c r="K5" s="5"/>
    </row>
    <row r="6" spans="1:11">
      <c r="A6" s="5">
        <v>3</v>
      </c>
      <c r="B6" s="5">
        <v>19350402812</v>
      </c>
      <c r="C6" s="5" t="s">
        <v>38</v>
      </c>
      <c r="D6" s="5" t="s">
        <v>17</v>
      </c>
      <c r="E6" s="5" t="s">
        <v>36</v>
      </c>
      <c r="F6" s="5">
        <v>59.7</v>
      </c>
      <c r="G6" s="6">
        <f>ROUND(F6*0.5,2)</f>
        <v>29.85</v>
      </c>
      <c r="H6" s="5">
        <v>0</v>
      </c>
      <c r="I6" s="5">
        <v>0</v>
      </c>
      <c r="J6" s="6">
        <f>G6+H6+I6</f>
        <v>29.85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11" sqref="L11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19360402830</v>
      </c>
      <c r="C4" s="5" t="s">
        <v>40</v>
      </c>
      <c r="D4" s="5" t="s">
        <v>17</v>
      </c>
      <c r="E4" s="5" t="s">
        <v>41</v>
      </c>
      <c r="F4" s="5">
        <v>76.48</v>
      </c>
      <c r="G4" s="6">
        <f t="shared" ref="G4:G17" si="0">ROUND(F4*0.5,2)</f>
        <v>38.24</v>
      </c>
      <c r="H4" s="5">
        <v>2.5</v>
      </c>
      <c r="I4" s="5">
        <v>2.5</v>
      </c>
      <c r="J4" s="6">
        <f t="shared" ref="J4:J17" si="1">G4+H4+I4</f>
        <v>43.24</v>
      </c>
      <c r="K4" s="5"/>
    </row>
    <row r="5" spans="1:11">
      <c r="A5" s="5">
        <v>2</v>
      </c>
      <c r="B5" s="5">
        <v>19360402829</v>
      </c>
      <c r="C5" s="5" t="s">
        <v>42</v>
      </c>
      <c r="D5" s="5" t="s">
        <v>14</v>
      </c>
      <c r="E5" s="5" t="s">
        <v>41</v>
      </c>
      <c r="F5" s="5">
        <v>74.24</v>
      </c>
      <c r="G5" s="6">
        <f t="shared" si="0"/>
        <v>37.12</v>
      </c>
      <c r="H5" s="5">
        <v>0</v>
      </c>
      <c r="I5" s="5">
        <v>2.5</v>
      </c>
      <c r="J5" s="6">
        <f t="shared" si="1"/>
        <v>39.62</v>
      </c>
      <c r="K5" s="5"/>
    </row>
    <row r="6" spans="1:11">
      <c r="A6" s="5">
        <v>3</v>
      </c>
      <c r="B6" s="5">
        <v>19360402823</v>
      </c>
      <c r="C6" s="5" t="s">
        <v>43</v>
      </c>
      <c r="D6" s="5" t="s">
        <v>17</v>
      </c>
      <c r="E6" s="5" t="s">
        <v>41</v>
      </c>
      <c r="F6" s="5">
        <v>67.71</v>
      </c>
      <c r="G6" s="6">
        <f t="shared" si="0"/>
        <v>33.86</v>
      </c>
      <c r="H6" s="5">
        <v>0</v>
      </c>
      <c r="I6" s="5">
        <v>2.5</v>
      </c>
      <c r="J6" s="6">
        <f t="shared" si="1"/>
        <v>36.36</v>
      </c>
      <c r="K6" s="5"/>
    </row>
    <row r="7" spans="1:11">
      <c r="A7" s="5">
        <v>4</v>
      </c>
      <c r="B7" s="5">
        <v>19360402825</v>
      </c>
      <c r="C7" s="5" t="s">
        <v>44</v>
      </c>
      <c r="D7" s="5" t="s">
        <v>17</v>
      </c>
      <c r="E7" s="5" t="s">
        <v>41</v>
      </c>
      <c r="F7" s="5">
        <v>58.97</v>
      </c>
      <c r="G7" s="6">
        <f t="shared" si="0"/>
        <v>29.49</v>
      </c>
      <c r="H7" s="5">
        <v>2.5</v>
      </c>
      <c r="I7" s="5">
        <v>2.5</v>
      </c>
      <c r="J7" s="6">
        <f t="shared" si="1"/>
        <v>34.49</v>
      </c>
      <c r="K7" s="5"/>
    </row>
    <row r="8" spans="1:11">
      <c r="A8" s="5">
        <v>5</v>
      </c>
      <c r="B8" s="5">
        <v>19360402822</v>
      </c>
      <c r="C8" s="5" t="s">
        <v>45</v>
      </c>
      <c r="D8" s="5" t="s">
        <v>14</v>
      </c>
      <c r="E8" s="5" t="s">
        <v>41</v>
      </c>
      <c r="F8" s="5">
        <v>58.53</v>
      </c>
      <c r="G8" s="6">
        <f t="shared" si="0"/>
        <v>29.27</v>
      </c>
      <c r="H8" s="5">
        <v>2.5</v>
      </c>
      <c r="I8" s="5">
        <v>2.5</v>
      </c>
      <c r="J8" s="6">
        <f t="shared" si="1"/>
        <v>34.27</v>
      </c>
      <c r="K8" s="5"/>
    </row>
    <row r="9" spans="1:11">
      <c r="A9" s="5">
        <v>6</v>
      </c>
      <c r="B9" s="5">
        <v>19360402828</v>
      </c>
      <c r="C9" s="5" t="s">
        <v>46</v>
      </c>
      <c r="D9" s="5" t="s">
        <v>17</v>
      </c>
      <c r="E9" s="5" t="s">
        <v>41</v>
      </c>
      <c r="F9" s="5">
        <v>67.4</v>
      </c>
      <c r="G9" s="6">
        <f t="shared" si="0"/>
        <v>33.7</v>
      </c>
      <c r="H9" s="5">
        <v>0</v>
      </c>
      <c r="I9" s="5">
        <v>0</v>
      </c>
      <c r="J9" s="6">
        <f t="shared" si="1"/>
        <v>33.7</v>
      </c>
      <c r="K9" s="5"/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特校音乐</vt:lpstr>
      <vt:lpstr>特校体育</vt:lpstr>
      <vt:lpstr>特校美术</vt:lpstr>
      <vt:lpstr>特校计算机</vt:lpstr>
      <vt:lpstr>特校特殊教育</vt:lpstr>
      <vt:lpstr>特校心理健康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